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dismaddison\Documents\EEIL\kutsenoukogu\uus kord ja rets\kord\2020 muudatused\20200702\"/>
    </mc:Choice>
  </mc:AlternateContent>
  <bookViews>
    <workbookView xWindow="0" yWindow="0" windowWidth="19200" windowHeight="7310" activeTab="5"/>
  </bookViews>
  <sheets>
    <sheet name="Juhend" sheetId="8" r:id="rId1"/>
    <sheet name="Koond" sheetId="2" r:id="rId2"/>
    <sheet name="EH" sheetId="5" r:id="rId3"/>
    <sheet name="HT" sheetId="6" r:id="rId4"/>
    <sheet name="VK" sheetId="1" r:id="rId5"/>
    <sheet name="KVJ" sheetId="7" r:id="rId6"/>
    <sheet name="AUT" sheetId="9" r:id="rId7"/>
    <sheet name="noue" sheetId="4" r:id="rId8"/>
  </sheets>
  <definedNames>
    <definedName name="_ftn1" localSheetId="6">AUT!#REF!</definedName>
    <definedName name="_ftn1" localSheetId="2">EH!#REF!</definedName>
    <definedName name="_ftn1" localSheetId="3">HT!#REF!</definedName>
    <definedName name="_ftn1" localSheetId="5">KVJ!#REF!</definedName>
    <definedName name="_ftn1" localSheetId="4">VK!#REF!</definedName>
    <definedName name="_ftn2" localSheetId="6">AUT!#REF!</definedName>
    <definedName name="_ftn2" localSheetId="2">EH!#REF!</definedName>
    <definedName name="_ftn2" localSheetId="3">HT!#REF!</definedName>
    <definedName name="_ftn2" localSheetId="5">KVJ!#REF!</definedName>
    <definedName name="_ftn2" localSheetId="4">VK!#REF!</definedName>
    <definedName name="_ftn3" localSheetId="6">AUT!#REF!</definedName>
    <definedName name="_ftn3" localSheetId="2">EH!#REF!</definedName>
    <definedName name="_ftn3" localSheetId="3">HT!#REF!</definedName>
    <definedName name="_ftn3" localSheetId="5">KVJ!#REF!</definedName>
    <definedName name="_ftn3" localSheetId="4">VK!#REF!</definedName>
    <definedName name="_ftnref1" localSheetId="6">AUT!$E$6</definedName>
    <definedName name="_ftnref1" localSheetId="2">EH!$E$6</definedName>
    <definedName name="_ftnref1" localSheetId="3">HT!$E$6</definedName>
    <definedName name="_ftnref1" localSheetId="5">KVJ!$E$6</definedName>
    <definedName name="_ftnref1" localSheetId="4">VK!$E$6</definedName>
    <definedName name="_ftnref2" localSheetId="6">AUT!$I$6</definedName>
    <definedName name="_ftnref2" localSheetId="2">EH!$I$6</definedName>
    <definedName name="_ftnref2" localSheetId="3">HT!$I$6</definedName>
    <definedName name="_ftnref2" localSheetId="5">KVJ!$I$6</definedName>
    <definedName name="_ftnref2" localSheetId="4">VK!$I$6</definedName>
    <definedName name="_ftnref3" localSheetId="6">AUT!#REF!</definedName>
    <definedName name="_ftnref3" localSheetId="2">EH!#REF!</definedName>
    <definedName name="_ftnref3" localSheetId="3">HT!#REF!</definedName>
    <definedName name="_ftnref3" localSheetId="5">KVJ!#REF!</definedName>
    <definedName name="_ftnref3" localSheetId="4">VK!#REF!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104" i="7" l="1"/>
  <c r="AJ104" i="7"/>
  <c r="AM104" i="7"/>
  <c r="AH106" i="7"/>
  <c r="AY95" i="1"/>
  <c r="AR95" i="1"/>
  <c r="AR94" i="1"/>
  <c r="AR93" i="1"/>
  <c r="AR92" i="1"/>
  <c r="AR91" i="1"/>
  <c r="AR90" i="1"/>
  <c r="AR89" i="1"/>
  <c r="AR87" i="1"/>
  <c r="AR86" i="1"/>
  <c r="AR85" i="1"/>
  <c r="AR84" i="1"/>
  <c r="AR83" i="1"/>
  <c r="AR82" i="1"/>
  <c r="AR81" i="1"/>
  <c r="AR79" i="1"/>
  <c r="AR78" i="1"/>
  <c r="AR77" i="1"/>
  <c r="AR76" i="1"/>
  <c r="AR75" i="1"/>
  <c r="AR74" i="1"/>
  <c r="AR73" i="1"/>
  <c r="AR71" i="1"/>
  <c r="AR70" i="1"/>
  <c r="AR69" i="1"/>
  <c r="AR68" i="1"/>
  <c r="AR67" i="1"/>
  <c r="AR66" i="1"/>
  <c r="AR65" i="1"/>
  <c r="AR63" i="1"/>
  <c r="AR62" i="1"/>
  <c r="AR61" i="1"/>
  <c r="AR60" i="1"/>
  <c r="AR59" i="1"/>
  <c r="AR58" i="1"/>
  <c r="AR57" i="1"/>
  <c r="AR55" i="1"/>
  <c r="AR54" i="1"/>
  <c r="AR53" i="1"/>
  <c r="AR52" i="1"/>
  <c r="AR51" i="1"/>
  <c r="AR50" i="1"/>
  <c r="AR49" i="1"/>
  <c r="AR47" i="1"/>
  <c r="AR46" i="1"/>
  <c r="AR45" i="1"/>
  <c r="AR44" i="1"/>
  <c r="AR43" i="1"/>
  <c r="AR42" i="1"/>
  <c r="AR41" i="1"/>
  <c r="AR39" i="1"/>
  <c r="AR38" i="1"/>
  <c r="AR37" i="1"/>
  <c r="AR36" i="1"/>
  <c r="AR35" i="1"/>
  <c r="AR34" i="1"/>
  <c r="AR33" i="1"/>
  <c r="AR31" i="1"/>
  <c r="AR30" i="1"/>
  <c r="AR29" i="1"/>
  <c r="AR28" i="1"/>
  <c r="AR27" i="1"/>
  <c r="AR26" i="1"/>
  <c r="AR25" i="1"/>
  <c r="AR23" i="1"/>
  <c r="AR22" i="1"/>
  <c r="AR21" i="1"/>
  <c r="AR20" i="1"/>
  <c r="AR19" i="1"/>
  <c r="AR18" i="1"/>
  <c r="AR17" i="1"/>
  <c r="AR15" i="1"/>
  <c r="AR14" i="1"/>
  <c r="AR13" i="1"/>
  <c r="AR12" i="1"/>
  <c r="AR11" i="1"/>
  <c r="AR10" i="1"/>
  <c r="AR9" i="1"/>
  <c r="BA8" i="1"/>
  <c r="BB8" i="1"/>
  <c r="BA16" i="1"/>
  <c r="BA7" i="1" s="1"/>
  <c r="BB16" i="1"/>
  <c r="BB7" i="1" s="1"/>
  <c r="BA24" i="1"/>
  <c r="BB24" i="1"/>
  <c r="BA32" i="1"/>
  <c r="BB32" i="1"/>
  <c r="BA40" i="1"/>
  <c r="BB40" i="1"/>
  <c r="BA48" i="1"/>
  <c r="BB48" i="1"/>
  <c r="BA56" i="1"/>
  <c r="BB56" i="1"/>
  <c r="BA64" i="1"/>
  <c r="BB64" i="1"/>
  <c r="BA72" i="1"/>
  <c r="BB72" i="1"/>
  <c r="BA80" i="1"/>
  <c r="BB80" i="1"/>
  <c r="BA88" i="1"/>
  <c r="BB88" i="1"/>
  <c r="BA104" i="1"/>
  <c r="BB104" i="1"/>
  <c r="BA105" i="1"/>
  <c r="BA5" i="1" s="1"/>
  <c r="BB105" i="1"/>
  <c r="BB5" i="1" s="1"/>
  <c r="BA106" i="1"/>
  <c r="BB106" i="1"/>
  <c r="BA107" i="1"/>
  <c r="BB107" i="1"/>
  <c r="BA108" i="1"/>
  <c r="BB108" i="1"/>
  <c r="AU8" i="1"/>
  <c r="AU16" i="1"/>
  <c r="AU7" i="1" s="1"/>
  <c r="AU24" i="1"/>
  <c r="AU32" i="1"/>
  <c r="AU40" i="1"/>
  <c r="AU48" i="1"/>
  <c r="AU56" i="1"/>
  <c r="AU64" i="1"/>
  <c r="AU72" i="1"/>
  <c r="AU80" i="1"/>
  <c r="AU88" i="1"/>
  <c r="AU104" i="1"/>
  <c r="AU105" i="1"/>
  <c r="AU106" i="1"/>
  <c r="AU107" i="1"/>
  <c r="AU108" i="1"/>
  <c r="AV8" i="1"/>
  <c r="AV7" i="1" s="1"/>
  <c r="AV16" i="1"/>
  <c r="AV24" i="1"/>
  <c r="AV32" i="1"/>
  <c r="AV40" i="1"/>
  <c r="AV48" i="1"/>
  <c r="AV56" i="1"/>
  <c r="AV64" i="1"/>
  <c r="AV72" i="1"/>
  <c r="AV80" i="1"/>
  <c r="AV88" i="1"/>
  <c r="AV104" i="1"/>
  <c r="AV105" i="1"/>
  <c r="AV106" i="1"/>
  <c r="AV107" i="1"/>
  <c r="AV108" i="1"/>
  <c r="AS104" i="1"/>
  <c r="AS105" i="1"/>
  <c r="AS106" i="1"/>
  <c r="AS107" i="1"/>
  <c r="AS108" i="1"/>
  <c r="AS8" i="1"/>
  <c r="AS16" i="1"/>
  <c r="AS7" i="1" s="1"/>
  <c r="AS24" i="1"/>
  <c r="AS32" i="1"/>
  <c r="AS40" i="1"/>
  <c r="AS48" i="1"/>
  <c r="AS56" i="1"/>
  <c r="AS64" i="1"/>
  <c r="AS72" i="1"/>
  <c r="AS80" i="1"/>
  <c r="AS88" i="1"/>
  <c r="CA108" i="5"/>
  <c r="BZ108" i="5"/>
  <c r="BY108" i="5"/>
  <c r="BX108" i="5"/>
  <c r="CA107" i="5"/>
  <c r="BZ107" i="5"/>
  <c r="BY107" i="5"/>
  <c r="BX107" i="5"/>
  <c r="CA106" i="5"/>
  <c r="BZ106" i="5"/>
  <c r="BY106" i="5"/>
  <c r="BX106" i="5"/>
  <c r="CA105" i="5"/>
  <c r="BZ105" i="5"/>
  <c r="BY105" i="5"/>
  <c r="BX105" i="5"/>
  <c r="CA104" i="5"/>
  <c r="BZ104" i="5"/>
  <c r="BY104" i="5"/>
  <c r="BX104" i="5"/>
  <c r="BU108" i="5"/>
  <c r="BT108" i="5"/>
  <c r="BS108" i="5"/>
  <c r="BR108" i="5"/>
  <c r="BQ108" i="5"/>
  <c r="BU107" i="5"/>
  <c r="BT107" i="5"/>
  <c r="BS107" i="5"/>
  <c r="BR107" i="5"/>
  <c r="BQ107" i="5"/>
  <c r="BU106" i="5"/>
  <c r="BT106" i="5"/>
  <c r="BS106" i="5"/>
  <c r="BR106" i="5"/>
  <c r="BQ106" i="5"/>
  <c r="BU105" i="5"/>
  <c r="BT105" i="5"/>
  <c r="BS105" i="5"/>
  <c r="BR105" i="5"/>
  <c r="BQ105" i="5"/>
  <c r="BU104" i="5"/>
  <c r="BT104" i="5"/>
  <c r="BS104" i="5"/>
  <c r="BR104" i="5"/>
  <c r="BQ104" i="5"/>
  <c r="BN108" i="5"/>
  <c r="BM108" i="5"/>
  <c r="BL108" i="5"/>
  <c r="BK108" i="5"/>
  <c r="BJ108" i="5"/>
  <c r="BI108" i="5"/>
  <c r="BN107" i="5"/>
  <c r="BM107" i="5"/>
  <c r="BL107" i="5"/>
  <c r="BK107" i="5"/>
  <c r="BJ107" i="5"/>
  <c r="BI107" i="5"/>
  <c r="BN106" i="5"/>
  <c r="BM106" i="5"/>
  <c r="BL106" i="5"/>
  <c r="BK106" i="5"/>
  <c r="BJ106" i="5"/>
  <c r="BI106" i="5"/>
  <c r="BN105" i="5"/>
  <c r="BM105" i="5"/>
  <c r="BL105" i="5"/>
  <c r="BK105" i="5"/>
  <c r="BJ105" i="5"/>
  <c r="BI105" i="5"/>
  <c r="BN104" i="5"/>
  <c r="BM104" i="5"/>
  <c r="BL104" i="5"/>
  <c r="BK104" i="5"/>
  <c r="BJ104" i="5"/>
  <c r="BI104" i="5"/>
  <c r="BF108" i="5"/>
  <c r="BE108" i="5"/>
  <c r="BD108" i="5"/>
  <c r="BC108" i="5"/>
  <c r="BB108" i="5"/>
  <c r="BF107" i="5"/>
  <c r="BE107" i="5"/>
  <c r="BD107" i="5"/>
  <c r="BC107" i="5"/>
  <c r="BB107" i="5"/>
  <c r="BF106" i="5"/>
  <c r="BE106" i="5"/>
  <c r="BD106" i="5"/>
  <c r="BC106" i="5"/>
  <c r="BB106" i="5"/>
  <c r="BF105" i="5"/>
  <c r="BE105" i="5"/>
  <c r="BD105" i="5"/>
  <c r="BC105" i="5"/>
  <c r="BB105" i="5"/>
  <c r="BF104" i="5"/>
  <c r="BE104" i="5"/>
  <c r="BD104" i="5"/>
  <c r="BC104" i="5"/>
  <c r="BB104" i="5"/>
  <c r="AY108" i="5"/>
  <c r="AX108" i="5"/>
  <c r="AW108" i="5"/>
  <c r="AV108" i="5"/>
  <c r="AU108" i="5"/>
  <c r="AT108" i="5"/>
  <c r="AY107" i="5"/>
  <c r="AX107" i="5"/>
  <c r="AW107" i="5"/>
  <c r="AV107" i="5"/>
  <c r="AU107" i="5"/>
  <c r="AT107" i="5"/>
  <c r="AY106" i="5"/>
  <c r="AX106" i="5"/>
  <c r="AW106" i="5"/>
  <c r="AV106" i="5"/>
  <c r="AU106" i="5"/>
  <c r="AT106" i="5"/>
  <c r="AY105" i="5"/>
  <c r="AX105" i="5"/>
  <c r="AW105" i="5"/>
  <c r="AV105" i="5"/>
  <c r="AU105" i="5"/>
  <c r="AT105" i="5"/>
  <c r="AY104" i="5"/>
  <c r="AX104" i="5"/>
  <c r="AW104" i="5"/>
  <c r="AV104" i="5"/>
  <c r="AU104" i="5"/>
  <c r="AT104" i="5"/>
  <c r="AQ108" i="5"/>
  <c r="AP108" i="5"/>
  <c r="AO108" i="5"/>
  <c r="AN108" i="5"/>
  <c r="AM108" i="5"/>
  <c r="AL108" i="5"/>
  <c r="AQ107" i="5"/>
  <c r="AP107" i="5"/>
  <c r="AO107" i="5"/>
  <c r="AN107" i="5"/>
  <c r="AM107" i="5"/>
  <c r="AL107" i="5"/>
  <c r="AQ106" i="5"/>
  <c r="AP106" i="5"/>
  <c r="AO106" i="5"/>
  <c r="AN106" i="5"/>
  <c r="AM106" i="5"/>
  <c r="AL106" i="5"/>
  <c r="AQ105" i="5"/>
  <c r="AP105" i="5"/>
  <c r="AO105" i="5"/>
  <c r="AN105" i="5"/>
  <c r="AM105" i="5"/>
  <c r="AL105" i="5"/>
  <c r="AQ104" i="5"/>
  <c r="AP104" i="5"/>
  <c r="AO104" i="5"/>
  <c r="AN104" i="5"/>
  <c r="AM104" i="5"/>
  <c r="AL104" i="5"/>
  <c r="AF104" i="5"/>
  <c r="AG104" i="5"/>
  <c r="AH104" i="5"/>
  <c r="AI104" i="5"/>
  <c r="AF105" i="5"/>
  <c r="AG105" i="5"/>
  <c r="AH105" i="5"/>
  <c r="AI105" i="5"/>
  <c r="AF106" i="5"/>
  <c r="AG106" i="5"/>
  <c r="AH106" i="5"/>
  <c r="AI106" i="5"/>
  <c r="AF107" i="5"/>
  <c r="AG107" i="5"/>
  <c r="AH107" i="5"/>
  <c r="AI107" i="5"/>
  <c r="AF108" i="5"/>
  <c r="AG108" i="5"/>
  <c r="AH108" i="5"/>
  <c r="AI108" i="5"/>
  <c r="AE108" i="5"/>
  <c r="AE107" i="5"/>
  <c r="AE106" i="5"/>
  <c r="AE105" i="5"/>
  <c r="AE104" i="5"/>
  <c r="AB108" i="5"/>
  <c r="AA108" i="5"/>
  <c r="Z108" i="5"/>
  <c r="Y108" i="5"/>
  <c r="X108" i="5"/>
  <c r="W108" i="5"/>
  <c r="V108" i="5"/>
  <c r="AB107" i="5"/>
  <c r="AA107" i="5"/>
  <c r="Z107" i="5"/>
  <c r="Y107" i="5"/>
  <c r="X107" i="5"/>
  <c r="W107" i="5"/>
  <c r="V107" i="5"/>
  <c r="AB106" i="5"/>
  <c r="AA106" i="5"/>
  <c r="Z106" i="5"/>
  <c r="Y106" i="5"/>
  <c r="X106" i="5"/>
  <c r="W106" i="5"/>
  <c r="V106" i="5"/>
  <c r="AB105" i="5"/>
  <c r="AA105" i="5"/>
  <c r="Z105" i="5"/>
  <c r="Y105" i="5"/>
  <c r="X105" i="5"/>
  <c r="W105" i="5"/>
  <c r="V105" i="5"/>
  <c r="AB104" i="5"/>
  <c r="AA104" i="5"/>
  <c r="Z104" i="5"/>
  <c r="Y104" i="5"/>
  <c r="X104" i="5"/>
  <c r="W104" i="5"/>
  <c r="V104" i="5"/>
  <c r="N104" i="5"/>
  <c r="O104" i="5"/>
  <c r="P104" i="5"/>
  <c r="Q104" i="5"/>
  <c r="R104" i="5"/>
  <c r="S104" i="5"/>
  <c r="N105" i="5"/>
  <c r="O105" i="5"/>
  <c r="P105" i="5"/>
  <c r="Q105" i="5"/>
  <c r="R105" i="5"/>
  <c r="S105" i="5"/>
  <c r="N106" i="5"/>
  <c r="O106" i="5"/>
  <c r="P106" i="5"/>
  <c r="Q106" i="5"/>
  <c r="R106" i="5"/>
  <c r="S106" i="5"/>
  <c r="N107" i="5"/>
  <c r="O107" i="5"/>
  <c r="P107" i="5"/>
  <c r="Q107" i="5"/>
  <c r="R107" i="5"/>
  <c r="S107" i="5"/>
  <c r="N108" i="5"/>
  <c r="O108" i="5"/>
  <c r="P108" i="5"/>
  <c r="Q108" i="5"/>
  <c r="R108" i="5"/>
  <c r="S108" i="5"/>
  <c r="M108" i="5"/>
  <c r="M107" i="5"/>
  <c r="M106" i="5"/>
  <c r="M105" i="5"/>
  <c r="M104" i="5"/>
  <c r="M104" i="1"/>
  <c r="S5" i="9" l="1"/>
  <c r="Y5" i="9" s="1"/>
  <c r="Y95" i="9"/>
  <c r="S95" i="9"/>
  <c r="Y94" i="9"/>
  <c r="Y93" i="9"/>
  <c r="Y92" i="9"/>
  <c r="Y91" i="9"/>
  <c r="Y90" i="9"/>
  <c r="Y89" i="9"/>
  <c r="Y87" i="9"/>
  <c r="Y86" i="9"/>
  <c r="Y85" i="9"/>
  <c r="Y84" i="9"/>
  <c r="Y83" i="9"/>
  <c r="Y82" i="9"/>
  <c r="Y81" i="9"/>
  <c r="Y79" i="9"/>
  <c r="Y78" i="9"/>
  <c r="Y77" i="9"/>
  <c r="Y76" i="9"/>
  <c r="Y75" i="9"/>
  <c r="Y74" i="9"/>
  <c r="Y73" i="9"/>
  <c r="Y71" i="9"/>
  <c r="Y70" i="9"/>
  <c r="Y69" i="9"/>
  <c r="Y68" i="9"/>
  <c r="Y67" i="9"/>
  <c r="Y66" i="9"/>
  <c r="Y65" i="9"/>
  <c r="Y63" i="9"/>
  <c r="Y62" i="9"/>
  <c r="Y61" i="9"/>
  <c r="Y60" i="9"/>
  <c r="Y59" i="9"/>
  <c r="Y58" i="9"/>
  <c r="Y57" i="9"/>
  <c r="Y55" i="9"/>
  <c r="Y54" i="9"/>
  <c r="Y53" i="9"/>
  <c r="Y52" i="9"/>
  <c r="Y51" i="9"/>
  <c r="Y50" i="9"/>
  <c r="Y49" i="9"/>
  <c r="Y47" i="9"/>
  <c r="Y46" i="9"/>
  <c r="Y45" i="9"/>
  <c r="Y44" i="9"/>
  <c r="Y43" i="9"/>
  <c r="Y42" i="9"/>
  <c r="Y41" i="9"/>
  <c r="Y39" i="9"/>
  <c r="Y38" i="9"/>
  <c r="Y37" i="9"/>
  <c r="Y36" i="9"/>
  <c r="Y35" i="9"/>
  <c r="Y34" i="9"/>
  <c r="Y33" i="9"/>
  <c r="Y31" i="9"/>
  <c r="Y30" i="9"/>
  <c r="Y29" i="9"/>
  <c r="Y28" i="9"/>
  <c r="Y27" i="9"/>
  <c r="Y26" i="9"/>
  <c r="Y25" i="9"/>
  <c r="Y23" i="9"/>
  <c r="Y22" i="9"/>
  <c r="Y21" i="9"/>
  <c r="Y20" i="9"/>
  <c r="Y19" i="9"/>
  <c r="Y18" i="9"/>
  <c r="Y17" i="9"/>
  <c r="Y15" i="9"/>
  <c r="Y10" i="9"/>
  <c r="Y11" i="9"/>
  <c r="Y12" i="9"/>
  <c r="Y13" i="9"/>
  <c r="Y14" i="9"/>
  <c r="Y9" i="9"/>
  <c r="S9" i="9"/>
  <c r="L9" i="9"/>
  <c r="T4" i="9"/>
  <c r="Z4" i="9" s="1"/>
  <c r="AG95" i="7"/>
  <c r="W89" i="7"/>
  <c r="AC108" i="9"/>
  <c r="AB108" i="9"/>
  <c r="AA108" i="9"/>
  <c r="Z108" i="9"/>
  <c r="Y108" i="9"/>
  <c r="AC107" i="9"/>
  <c r="AB107" i="9"/>
  <c r="AA107" i="9"/>
  <c r="Z107" i="9"/>
  <c r="Y107" i="9"/>
  <c r="AC106" i="9"/>
  <c r="AB106" i="9"/>
  <c r="AA106" i="9"/>
  <c r="Z106" i="9"/>
  <c r="Y106" i="9"/>
  <c r="AC105" i="9"/>
  <c r="AB105" i="9"/>
  <c r="AA105" i="9"/>
  <c r="Z105" i="9"/>
  <c r="Y105" i="9"/>
  <c r="AC104" i="9"/>
  <c r="AB104" i="9"/>
  <c r="AA104" i="9"/>
  <c r="Z104" i="9"/>
  <c r="Y104" i="9"/>
  <c r="AC103" i="9"/>
  <c r="AA103" i="9"/>
  <c r="L95" i="9"/>
  <c r="J95" i="9" s="1"/>
  <c r="S94" i="9"/>
  <c r="L94" i="9"/>
  <c r="S93" i="9"/>
  <c r="L93" i="9"/>
  <c r="J93" i="9" s="1"/>
  <c r="S92" i="9"/>
  <c r="L92" i="9"/>
  <c r="J92" i="9" s="1"/>
  <c r="S91" i="9"/>
  <c r="L91" i="9"/>
  <c r="J91" i="9" s="1"/>
  <c r="S90" i="9"/>
  <c r="L90" i="9"/>
  <c r="S89" i="9"/>
  <c r="L89" i="9"/>
  <c r="J89" i="9" s="1"/>
  <c r="AC88" i="9"/>
  <c r="AB88" i="9"/>
  <c r="AA88" i="9"/>
  <c r="Z88" i="9"/>
  <c r="W88" i="9"/>
  <c r="V88" i="9"/>
  <c r="U88" i="9"/>
  <c r="T88" i="9"/>
  <c r="Q88" i="9"/>
  <c r="P88" i="9"/>
  <c r="O88" i="9"/>
  <c r="N88" i="9"/>
  <c r="M88" i="9"/>
  <c r="A88" i="9"/>
  <c r="S87" i="9"/>
  <c r="L87" i="9"/>
  <c r="J87" i="9" s="1"/>
  <c r="S86" i="9"/>
  <c r="L86" i="9"/>
  <c r="J86" i="9" s="1"/>
  <c r="S85" i="9"/>
  <c r="L85" i="9"/>
  <c r="J85" i="9" s="1"/>
  <c r="S84" i="9"/>
  <c r="L84" i="9"/>
  <c r="J84" i="9" s="1"/>
  <c r="S83" i="9"/>
  <c r="L83" i="9"/>
  <c r="J83" i="9" s="1"/>
  <c r="S82" i="9"/>
  <c r="L82" i="9"/>
  <c r="J82" i="9" s="1"/>
  <c r="S81" i="9"/>
  <c r="L81" i="9"/>
  <c r="J81" i="9" s="1"/>
  <c r="AC80" i="9"/>
  <c r="AB80" i="9"/>
  <c r="AA80" i="9"/>
  <c r="Z80" i="9"/>
  <c r="W80" i="9"/>
  <c r="V80" i="9"/>
  <c r="U80" i="9"/>
  <c r="T80" i="9"/>
  <c r="Q80" i="9"/>
  <c r="P80" i="9"/>
  <c r="O80" i="9"/>
  <c r="N80" i="9"/>
  <c r="M80" i="9"/>
  <c r="A80" i="9"/>
  <c r="S79" i="9"/>
  <c r="L79" i="9"/>
  <c r="J79" i="9" s="1"/>
  <c r="S78" i="9"/>
  <c r="L78" i="9"/>
  <c r="J78" i="9" s="1"/>
  <c r="S77" i="9"/>
  <c r="L77" i="9"/>
  <c r="J77" i="9" s="1"/>
  <c r="S76" i="9"/>
  <c r="L76" i="9"/>
  <c r="S75" i="9"/>
  <c r="L75" i="9"/>
  <c r="J75" i="9" s="1"/>
  <c r="S74" i="9"/>
  <c r="L74" i="9"/>
  <c r="J74" i="9" s="1"/>
  <c r="S73" i="9"/>
  <c r="L73" i="9"/>
  <c r="J73" i="9" s="1"/>
  <c r="AC72" i="9"/>
  <c r="AB72" i="9"/>
  <c r="AA72" i="9"/>
  <c r="Z72" i="9"/>
  <c r="W72" i="9"/>
  <c r="V72" i="9"/>
  <c r="U72" i="9"/>
  <c r="T72" i="9"/>
  <c r="Q72" i="9"/>
  <c r="P72" i="9"/>
  <c r="O72" i="9"/>
  <c r="N72" i="9"/>
  <c r="M72" i="9"/>
  <c r="A72" i="9"/>
  <c r="S71" i="9"/>
  <c r="L71" i="9"/>
  <c r="J71" i="9" s="1"/>
  <c r="S70" i="9"/>
  <c r="L70" i="9"/>
  <c r="J70" i="9" s="1"/>
  <c r="S69" i="9"/>
  <c r="L69" i="9"/>
  <c r="J69" i="9" s="1"/>
  <c r="S68" i="9"/>
  <c r="L68" i="9"/>
  <c r="J68" i="9" s="1"/>
  <c r="S67" i="9"/>
  <c r="L67" i="9"/>
  <c r="J67" i="9" s="1"/>
  <c r="S66" i="9"/>
  <c r="L66" i="9"/>
  <c r="J66" i="9" s="1"/>
  <c r="S65" i="9"/>
  <c r="L65" i="9"/>
  <c r="J65" i="9" s="1"/>
  <c r="AC64" i="9"/>
  <c r="AB64" i="9"/>
  <c r="AA64" i="9"/>
  <c r="Z64" i="9"/>
  <c r="W64" i="9"/>
  <c r="V64" i="9"/>
  <c r="U64" i="9"/>
  <c r="T64" i="9"/>
  <c r="Q64" i="9"/>
  <c r="P64" i="9"/>
  <c r="O64" i="9"/>
  <c r="N64" i="9"/>
  <c r="M64" i="9"/>
  <c r="A64" i="9"/>
  <c r="S63" i="9"/>
  <c r="L63" i="9"/>
  <c r="J63" i="9" s="1"/>
  <c r="S62" i="9"/>
  <c r="L62" i="9"/>
  <c r="S61" i="9"/>
  <c r="L61" i="9"/>
  <c r="J61" i="9" s="1"/>
  <c r="S60" i="9"/>
  <c r="L60" i="9"/>
  <c r="J60" i="9" s="1"/>
  <c r="S59" i="9"/>
  <c r="L59" i="9"/>
  <c r="J59" i="9" s="1"/>
  <c r="S58" i="9"/>
  <c r="L58" i="9"/>
  <c r="S57" i="9"/>
  <c r="L57" i="9"/>
  <c r="J57" i="9" s="1"/>
  <c r="AC56" i="9"/>
  <c r="AB56" i="9"/>
  <c r="AA56" i="9"/>
  <c r="Z56" i="9"/>
  <c r="W56" i="9"/>
  <c r="V56" i="9"/>
  <c r="U56" i="9"/>
  <c r="T56" i="9"/>
  <c r="Q56" i="9"/>
  <c r="P56" i="9"/>
  <c r="O56" i="9"/>
  <c r="N56" i="9"/>
  <c r="M56" i="9"/>
  <c r="A56" i="9"/>
  <c r="S55" i="9"/>
  <c r="L55" i="9"/>
  <c r="J55" i="9" s="1"/>
  <c r="S54" i="9"/>
  <c r="L54" i="9"/>
  <c r="J54" i="9" s="1"/>
  <c r="S53" i="9"/>
  <c r="L53" i="9"/>
  <c r="J53" i="9" s="1"/>
  <c r="S52" i="9"/>
  <c r="L52" i="9"/>
  <c r="J52" i="9" s="1"/>
  <c r="S51" i="9"/>
  <c r="L51" i="9"/>
  <c r="J51" i="9" s="1"/>
  <c r="S50" i="9"/>
  <c r="L50" i="9"/>
  <c r="J50" i="9" s="1"/>
  <c r="S49" i="9"/>
  <c r="L49" i="9"/>
  <c r="J49" i="9" s="1"/>
  <c r="AC48" i="9"/>
  <c r="AB48" i="9"/>
  <c r="AA48" i="9"/>
  <c r="Z48" i="9"/>
  <c r="W48" i="9"/>
  <c r="V48" i="9"/>
  <c r="U48" i="9"/>
  <c r="T48" i="9"/>
  <c r="Q48" i="9"/>
  <c r="P48" i="9"/>
  <c r="O48" i="9"/>
  <c r="N48" i="9"/>
  <c r="M48" i="9"/>
  <c r="A48" i="9"/>
  <c r="S47" i="9"/>
  <c r="L47" i="9"/>
  <c r="J47" i="9" s="1"/>
  <c r="S46" i="9"/>
  <c r="L46" i="9"/>
  <c r="J46" i="9" s="1"/>
  <c r="S45" i="9"/>
  <c r="L45" i="9"/>
  <c r="J45" i="9" s="1"/>
  <c r="S44" i="9"/>
  <c r="L44" i="9"/>
  <c r="S43" i="9"/>
  <c r="L43" i="9"/>
  <c r="J43" i="9" s="1"/>
  <c r="S42" i="9"/>
  <c r="L42" i="9"/>
  <c r="J42" i="9" s="1"/>
  <c r="S41" i="9"/>
  <c r="L41" i="9"/>
  <c r="J41" i="9" s="1"/>
  <c r="AC40" i="9"/>
  <c r="AB40" i="9"/>
  <c r="AA40" i="9"/>
  <c r="Z40" i="9"/>
  <c r="W40" i="9"/>
  <c r="V40" i="9"/>
  <c r="U40" i="9"/>
  <c r="T40" i="9"/>
  <c r="Q40" i="9"/>
  <c r="P40" i="9"/>
  <c r="O40" i="9"/>
  <c r="N40" i="9"/>
  <c r="M40" i="9"/>
  <c r="A40" i="9"/>
  <c r="S39" i="9"/>
  <c r="L39" i="9"/>
  <c r="J39" i="9" s="1"/>
  <c r="S38" i="9"/>
  <c r="L38" i="9"/>
  <c r="J38" i="9" s="1"/>
  <c r="S37" i="9"/>
  <c r="L37" i="9"/>
  <c r="J37" i="9" s="1"/>
  <c r="S36" i="9"/>
  <c r="L36" i="9"/>
  <c r="J36" i="9" s="1"/>
  <c r="S35" i="9"/>
  <c r="L35" i="9"/>
  <c r="J35" i="9" s="1"/>
  <c r="S34" i="9"/>
  <c r="L34" i="9"/>
  <c r="J34" i="9" s="1"/>
  <c r="S33" i="9"/>
  <c r="L33" i="9"/>
  <c r="J33" i="9" s="1"/>
  <c r="AC32" i="9"/>
  <c r="AB32" i="9"/>
  <c r="AA32" i="9"/>
  <c r="Z32" i="9"/>
  <c r="W32" i="9"/>
  <c r="V32" i="9"/>
  <c r="U32" i="9"/>
  <c r="T32" i="9"/>
  <c r="Q32" i="9"/>
  <c r="P32" i="9"/>
  <c r="O32" i="9"/>
  <c r="N32" i="9"/>
  <c r="M32" i="9"/>
  <c r="A32" i="9"/>
  <c r="S31" i="9"/>
  <c r="L31" i="9"/>
  <c r="J31" i="9" s="1"/>
  <c r="S30" i="9"/>
  <c r="L30" i="9"/>
  <c r="S29" i="9"/>
  <c r="L29" i="9"/>
  <c r="J29" i="9" s="1"/>
  <c r="S28" i="9"/>
  <c r="L28" i="9"/>
  <c r="J28" i="9" s="1"/>
  <c r="S27" i="9"/>
  <c r="L27" i="9"/>
  <c r="J27" i="9" s="1"/>
  <c r="S26" i="9"/>
  <c r="L26" i="9"/>
  <c r="J26" i="9" s="1"/>
  <c r="S25" i="9"/>
  <c r="L25" i="9"/>
  <c r="J25" i="9" s="1"/>
  <c r="AC24" i="9"/>
  <c r="AB24" i="9"/>
  <c r="AA24" i="9"/>
  <c r="Z24" i="9"/>
  <c r="W24" i="9"/>
  <c r="V24" i="9"/>
  <c r="U24" i="9"/>
  <c r="T24" i="9"/>
  <c r="Q24" i="9"/>
  <c r="P24" i="9"/>
  <c r="O24" i="9"/>
  <c r="N24" i="9"/>
  <c r="M24" i="9"/>
  <c r="A24" i="9"/>
  <c r="S23" i="9"/>
  <c r="L23" i="9"/>
  <c r="J23" i="9" s="1"/>
  <c r="S22" i="9"/>
  <c r="L22" i="9"/>
  <c r="J22" i="9" s="1"/>
  <c r="S21" i="9"/>
  <c r="L21" i="9"/>
  <c r="J21" i="9" s="1"/>
  <c r="S20" i="9"/>
  <c r="L20" i="9"/>
  <c r="J20" i="9" s="1"/>
  <c r="S19" i="9"/>
  <c r="L19" i="9"/>
  <c r="J19" i="9" s="1"/>
  <c r="S18" i="9"/>
  <c r="L18" i="9"/>
  <c r="J18" i="9" s="1"/>
  <c r="S17" i="9"/>
  <c r="L17" i="9"/>
  <c r="J17" i="9" s="1"/>
  <c r="AC16" i="9"/>
  <c r="AB16" i="9"/>
  <c r="AA16" i="9"/>
  <c r="Z16" i="9"/>
  <c r="W16" i="9"/>
  <c r="V16" i="9"/>
  <c r="U16" i="9"/>
  <c r="T16" i="9"/>
  <c r="Q16" i="9"/>
  <c r="P16" i="9"/>
  <c r="O16" i="9"/>
  <c r="N16" i="9"/>
  <c r="M16" i="9"/>
  <c r="A16" i="9"/>
  <c r="S15" i="9"/>
  <c r="L15" i="9"/>
  <c r="J15" i="9" s="1"/>
  <c r="S14" i="9"/>
  <c r="L14" i="9"/>
  <c r="J14" i="9" s="1"/>
  <c r="S13" i="9"/>
  <c r="L13" i="9"/>
  <c r="J13" i="9" s="1"/>
  <c r="S12" i="9"/>
  <c r="L12" i="9"/>
  <c r="J12" i="9" s="1"/>
  <c r="S11" i="9"/>
  <c r="L11" i="9"/>
  <c r="J11" i="9" s="1"/>
  <c r="S10" i="9"/>
  <c r="L10" i="9"/>
  <c r="J10" i="9" s="1"/>
  <c r="AC8" i="9"/>
  <c r="AB8" i="9"/>
  <c r="AA8" i="9"/>
  <c r="Z8" i="9"/>
  <c r="W8" i="9"/>
  <c r="V8" i="9"/>
  <c r="U8" i="9"/>
  <c r="T8" i="9"/>
  <c r="Q8" i="9"/>
  <c r="P8" i="9"/>
  <c r="O8" i="9"/>
  <c r="N8" i="9"/>
  <c r="M8" i="9"/>
  <c r="A8" i="9"/>
  <c r="C1" i="9"/>
  <c r="M64" i="7"/>
  <c r="N64" i="7"/>
  <c r="O64" i="7"/>
  <c r="P64" i="7"/>
  <c r="Q64" i="7"/>
  <c r="R64" i="7"/>
  <c r="S64" i="7"/>
  <c r="T64" i="7"/>
  <c r="U64" i="7"/>
  <c r="X64" i="7"/>
  <c r="Y64" i="7"/>
  <c r="Z64" i="7"/>
  <c r="AA64" i="7"/>
  <c r="AB64" i="7"/>
  <c r="AC64" i="7"/>
  <c r="AD64" i="7"/>
  <c r="AE64" i="7"/>
  <c r="AH64" i="7"/>
  <c r="AI64" i="7"/>
  <c r="AJ64" i="7"/>
  <c r="AK64" i="7"/>
  <c r="AL64" i="7"/>
  <c r="AM64" i="7"/>
  <c r="AN64" i="7"/>
  <c r="L65" i="7"/>
  <c r="J65" i="7" s="1"/>
  <c r="W65" i="7"/>
  <c r="AG65" i="7"/>
  <c r="L66" i="7"/>
  <c r="J66" i="7" s="1"/>
  <c r="W66" i="7"/>
  <c r="AG66" i="7"/>
  <c r="L67" i="7"/>
  <c r="J67" i="7" s="1"/>
  <c r="W67" i="7"/>
  <c r="AG67" i="7"/>
  <c r="L68" i="7"/>
  <c r="J68" i="7" s="1"/>
  <c r="W68" i="7"/>
  <c r="AG68" i="7"/>
  <c r="L69" i="7"/>
  <c r="J69" i="7" s="1"/>
  <c r="W69" i="7"/>
  <c r="AG69" i="7"/>
  <c r="L70" i="7"/>
  <c r="J70" i="7" s="1"/>
  <c r="W70" i="7"/>
  <c r="AG70" i="7"/>
  <c r="L71" i="7"/>
  <c r="J71" i="7" s="1"/>
  <c r="W71" i="7"/>
  <c r="AG71" i="7"/>
  <c r="M72" i="7"/>
  <c r="N72" i="7"/>
  <c r="O72" i="7"/>
  <c r="P72" i="7"/>
  <c r="Q72" i="7"/>
  <c r="R72" i="7"/>
  <c r="S72" i="7"/>
  <c r="T72" i="7"/>
  <c r="U72" i="7"/>
  <c r="X72" i="7"/>
  <c r="Y72" i="7"/>
  <c r="Z72" i="7"/>
  <c r="AA72" i="7"/>
  <c r="AB72" i="7"/>
  <c r="AC72" i="7"/>
  <c r="AD72" i="7"/>
  <c r="AE72" i="7"/>
  <c r="AH72" i="7"/>
  <c r="AI72" i="7"/>
  <c r="AJ72" i="7"/>
  <c r="AK72" i="7"/>
  <c r="AL72" i="7"/>
  <c r="AM72" i="7"/>
  <c r="AN72" i="7"/>
  <c r="L73" i="7"/>
  <c r="J73" i="7" s="1"/>
  <c r="W73" i="7"/>
  <c r="AG73" i="7"/>
  <c r="L74" i="7"/>
  <c r="J74" i="7" s="1"/>
  <c r="W74" i="7"/>
  <c r="AG74" i="7"/>
  <c r="L75" i="7"/>
  <c r="J75" i="7" s="1"/>
  <c r="W75" i="7"/>
  <c r="AG75" i="7"/>
  <c r="L76" i="7"/>
  <c r="J76" i="7" s="1"/>
  <c r="W76" i="7"/>
  <c r="AG76" i="7"/>
  <c r="L77" i="7"/>
  <c r="J77" i="7" s="1"/>
  <c r="W77" i="7"/>
  <c r="AG77" i="7"/>
  <c r="L78" i="7"/>
  <c r="J78" i="7" s="1"/>
  <c r="W78" i="7"/>
  <c r="AG78" i="7"/>
  <c r="L79" i="7"/>
  <c r="J79" i="7" s="1"/>
  <c r="W79" i="7"/>
  <c r="AG79" i="7"/>
  <c r="M80" i="7"/>
  <c r="N80" i="7"/>
  <c r="O80" i="7"/>
  <c r="P80" i="7"/>
  <c r="Q80" i="7"/>
  <c r="R80" i="7"/>
  <c r="S80" i="7"/>
  <c r="T80" i="7"/>
  <c r="U80" i="7"/>
  <c r="X80" i="7"/>
  <c r="Y80" i="7"/>
  <c r="Z80" i="7"/>
  <c r="AA80" i="7"/>
  <c r="AB80" i="7"/>
  <c r="AC80" i="7"/>
  <c r="AD80" i="7"/>
  <c r="AE80" i="7"/>
  <c r="AH80" i="7"/>
  <c r="AI80" i="7"/>
  <c r="AJ80" i="7"/>
  <c r="AK80" i="7"/>
  <c r="AL80" i="7"/>
  <c r="AM80" i="7"/>
  <c r="AN80" i="7"/>
  <c r="L81" i="7"/>
  <c r="J81" i="7" s="1"/>
  <c r="W81" i="7"/>
  <c r="AG81" i="7"/>
  <c r="L82" i="7"/>
  <c r="J82" i="7" s="1"/>
  <c r="W82" i="7"/>
  <c r="AG82" i="7"/>
  <c r="L83" i="7"/>
  <c r="J83" i="7" s="1"/>
  <c r="W83" i="7"/>
  <c r="AG83" i="7"/>
  <c r="L84" i="7"/>
  <c r="J84" i="7" s="1"/>
  <c r="W84" i="7"/>
  <c r="AG84" i="7"/>
  <c r="L85" i="7"/>
  <c r="J85" i="7" s="1"/>
  <c r="W85" i="7"/>
  <c r="AG85" i="7"/>
  <c r="L86" i="7"/>
  <c r="J86" i="7" s="1"/>
  <c r="W86" i="7"/>
  <c r="AG86" i="7"/>
  <c r="L87" i="7"/>
  <c r="J87" i="7" s="1"/>
  <c r="W87" i="7"/>
  <c r="AG87" i="7"/>
  <c r="M88" i="7"/>
  <c r="N88" i="7"/>
  <c r="O88" i="7"/>
  <c r="P88" i="7"/>
  <c r="Q88" i="7"/>
  <c r="R88" i="7"/>
  <c r="S88" i="7"/>
  <c r="T88" i="7"/>
  <c r="U88" i="7"/>
  <c r="X88" i="7"/>
  <c r="Y88" i="7"/>
  <c r="Z88" i="7"/>
  <c r="AA88" i="7"/>
  <c r="AB88" i="7"/>
  <c r="AC88" i="7"/>
  <c r="AD88" i="7"/>
  <c r="AE88" i="7"/>
  <c r="AH88" i="7"/>
  <c r="AI88" i="7"/>
  <c r="AJ88" i="7"/>
  <c r="AK88" i="7"/>
  <c r="AL88" i="7"/>
  <c r="AM88" i="7"/>
  <c r="AN88" i="7"/>
  <c r="L89" i="7"/>
  <c r="J89" i="7" s="1"/>
  <c r="AG89" i="7"/>
  <c r="L90" i="7"/>
  <c r="J90" i="7" s="1"/>
  <c r="W90" i="7"/>
  <c r="AG90" i="7"/>
  <c r="L91" i="7"/>
  <c r="J91" i="7" s="1"/>
  <c r="W91" i="7"/>
  <c r="AG91" i="7"/>
  <c r="L92" i="7"/>
  <c r="W92" i="7"/>
  <c r="J92" i="7" s="1"/>
  <c r="AG92" i="7"/>
  <c r="L93" i="7"/>
  <c r="W93" i="7"/>
  <c r="J93" i="7" s="1"/>
  <c r="AG93" i="7"/>
  <c r="L94" i="7"/>
  <c r="J94" i="7" s="1"/>
  <c r="W94" i="7"/>
  <c r="AG94" i="7"/>
  <c r="L95" i="7"/>
  <c r="J95" i="7" s="1"/>
  <c r="W95" i="7"/>
  <c r="A88" i="7"/>
  <c r="A80" i="7"/>
  <c r="A72" i="7"/>
  <c r="A64" i="7"/>
  <c r="A56" i="7"/>
  <c r="A48" i="7"/>
  <c r="A40" i="7"/>
  <c r="A32" i="7"/>
  <c r="A24" i="7"/>
  <c r="A16" i="7"/>
  <c r="A8" i="7"/>
  <c r="AJ95" i="1"/>
  <c r="AC95" i="1"/>
  <c r="T95" i="1"/>
  <c r="L95" i="1"/>
  <c r="AY94" i="1"/>
  <c r="AJ94" i="1"/>
  <c r="AC94" i="1"/>
  <c r="T94" i="1"/>
  <c r="L94" i="1"/>
  <c r="J94" i="1" s="1"/>
  <c r="AY93" i="1"/>
  <c r="AJ93" i="1"/>
  <c r="AC93" i="1"/>
  <c r="T93" i="1"/>
  <c r="L93" i="1"/>
  <c r="AY92" i="1"/>
  <c r="AJ92" i="1"/>
  <c r="AC92" i="1"/>
  <c r="T92" i="1"/>
  <c r="L92" i="1"/>
  <c r="J92" i="1" s="1"/>
  <c r="AY91" i="1"/>
  <c r="AJ91" i="1"/>
  <c r="AC91" i="1"/>
  <c r="T91" i="1"/>
  <c r="L91" i="1"/>
  <c r="AY90" i="1"/>
  <c r="AJ90" i="1"/>
  <c r="AC90" i="1"/>
  <c r="T90" i="1"/>
  <c r="L90" i="1"/>
  <c r="J90" i="1" s="1"/>
  <c r="AY89" i="1"/>
  <c r="AJ89" i="1"/>
  <c r="AC89" i="1"/>
  <c r="AC88" i="1" s="1"/>
  <c r="T89" i="1"/>
  <c r="L89" i="1"/>
  <c r="BD88" i="1"/>
  <c r="BC88" i="1"/>
  <c r="AZ88" i="1"/>
  <c r="AW88" i="1"/>
  <c r="AT88" i="1"/>
  <c r="AP88" i="1"/>
  <c r="AO88" i="1"/>
  <c r="AN88" i="1"/>
  <c r="AM88" i="1"/>
  <c r="AL88" i="1"/>
  <c r="AK88" i="1"/>
  <c r="AH88" i="1"/>
  <c r="AG88" i="1"/>
  <c r="AF88" i="1"/>
  <c r="AE88" i="1"/>
  <c r="AD88" i="1"/>
  <c r="AA88" i="1"/>
  <c r="Z88" i="1"/>
  <c r="Y88" i="1"/>
  <c r="X88" i="1"/>
  <c r="W88" i="1"/>
  <c r="V88" i="1"/>
  <c r="U88" i="1"/>
  <c r="R88" i="1"/>
  <c r="Q88" i="1"/>
  <c r="P88" i="1"/>
  <c r="O88" i="1"/>
  <c r="N88" i="1"/>
  <c r="M88" i="1"/>
  <c r="AY87" i="1"/>
  <c r="AJ87" i="1"/>
  <c r="AC87" i="1"/>
  <c r="T87" i="1"/>
  <c r="L87" i="1"/>
  <c r="AY86" i="1"/>
  <c r="AJ86" i="1"/>
  <c r="AC86" i="1"/>
  <c r="T86" i="1"/>
  <c r="L86" i="1"/>
  <c r="AY85" i="1"/>
  <c r="AJ85" i="1"/>
  <c r="AC85" i="1"/>
  <c r="T85" i="1"/>
  <c r="L85" i="1"/>
  <c r="AY84" i="1"/>
  <c r="AJ84" i="1"/>
  <c r="AC84" i="1"/>
  <c r="T84" i="1"/>
  <c r="L84" i="1"/>
  <c r="AY83" i="1"/>
  <c r="AJ83" i="1"/>
  <c r="AC83" i="1"/>
  <c r="T83" i="1"/>
  <c r="L83" i="1"/>
  <c r="AY82" i="1"/>
  <c r="AJ82" i="1"/>
  <c r="AJ80" i="1" s="1"/>
  <c r="AC82" i="1"/>
  <c r="T82" i="1"/>
  <c r="L82" i="1"/>
  <c r="AY81" i="1"/>
  <c r="AJ81" i="1"/>
  <c r="AC81" i="1"/>
  <c r="T81" i="1"/>
  <c r="T80" i="1" s="1"/>
  <c r="L81" i="1"/>
  <c r="BD80" i="1"/>
  <c r="BC80" i="1"/>
  <c r="AZ80" i="1"/>
  <c r="AW80" i="1"/>
  <c r="AT80" i="1"/>
  <c r="AP80" i="1"/>
  <c r="AO80" i="1"/>
  <c r="AN80" i="1"/>
  <c r="AM80" i="1"/>
  <c r="AL80" i="1"/>
  <c r="AK80" i="1"/>
  <c r="AH80" i="1"/>
  <c r="AG80" i="1"/>
  <c r="AF80" i="1"/>
  <c r="AE80" i="1"/>
  <c r="AD80" i="1"/>
  <c r="AA80" i="1"/>
  <c r="Z80" i="1"/>
  <c r="Y80" i="1"/>
  <c r="X80" i="1"/>
  <c r="W80" i="1"/>
  <c r="V80" i="1"/>
  <c r="U80" i="1"/>
  <c r="R80" i="1"/>
  <c r="Q80" i="1"/>
  <c r="P80" i="1"/>
  <c r="O80" i="1"/>
  <c r="N80" i="1"/>
  <c r="M80" i="1"/>
  <c r="AY79" i="1"/>
  <c r="AJ79" i="1"/>
  <c r="AC79" i="1"/>
  <c r="T79" i="1"/>
  <c r="L79" i="1"/>
  <c r="AY78" i="1"/>
  <c r="AJ78" i="1"/>
  <c r="AC78" i="1"/>
  <c r="T78" i="1"/>
  <c r="L78" i="1"/>
  <c r="AY77" i="1"/>
  <c r="AJ77" i="1"/>
  <c r="AC77" i="1"/>
  <c r="T77" i="1"/>
  <c r="L77" i="1"/>
  <c r="AY76" i="1"/>
  <c r="AJ76" i="1"/>
  <c r="AC76" i="1"/>
  <c r="T76" i="1"/>
  <c r="L76" i="1"/>
  <c r="AY75" i="1"/>
  <c r="AJ75" i="1"/>
  <c r="AC75" i="1"/>
  <c r="T75" i="1"/>
  <c r="L75" i="1"/>
  <c r="AY74" i="1"/>
  <c r="AJ74" i="1"/>
  <c r="AC74" i="1"/>
  <c r="T74" i="1"/>
  <c r="L74" i="1"/>
  <c r="AY73" i="1"/>
  <c r="AJ73" i="1"/>
  <c r="AC73" i="1"/>
  <c r="T73" i="1"/>
  <c r="L73" i="1"/>
  <c r="BD72" i="1"/>
  <c r="BC72" i="1"/>
  <c r="AZ72" i="1"/>
  <c r="AW72" i="1"/>
  <c r="AT72" i="1"/>
  <c r="AP72" i="1"/>
  <c r="AO72" i="1"/>
  <c r="AN72" i="1"/>
  <c r="AM72" i="1"/>
  <c r="AL72" i="1"/>
  <c r="AK72" i="1"/>
  <c r="AH72" i="1"/>
  <c r="AG72" i="1"/>
  <c r="AF72" i="1"/>
  <c r="AE72" i="1"/>
  <c r="AD72" i="1"/>
  <c r="AA72" i="1"/>
  <c r="Z72" i="1"/>
  <c r="Y72" i="1"/>
  <c r="X72" i="1"/>
  <c r="W72" i="1"/>
  <c r="V72" i="1"/>
  <c r="U72" i="1"/>
  <c r="T72" i="1"/>
  <c r="R72" i="1"/>
  <c r="Q72" i="1"/>
  <c r="P72" i="1"/>
  <c r="O72" i="1"/>
  <c r="N72" i="1"/>
  <c r="M72" i="1"/>
  <c r="AY71" i="1"/>
  <c r="AJ71" i="1"/>
  <c r="AC71" i="1"/>
  <c r="T71" i="1"/>
  <c r="L71" i="1"/>
  <c r="J71" i="1" s="1"/>
  <c r="AY70" i="1"/>
  <c r="AJ70" i="1"/>
  <c r="AC70" i="1"/>
  <c r="T70" i="1"/>
  <c r="L70" i="1"/>
  <c r="AY69" i="1"/>
  <c r="AJ69" i="1"/>
  <c r="AC69" i="1"/>
  <c r="T69" i="1"/>
  <c r="L69" i="1"/>
  <c r="J69" i="1" s="1"/>
  <c r="AY68" i="1"/>
  <c r="AJ68" i="1"/>
  <c r="AC68" i="1"/>
  <c r="T68" i="1"/>
  <c r="L68" i="1"/>
  <c r="AY67" i="1"/>
  <c r="AJ67" i="1"/>
  <c r="AC67" i="1"/>
  <c r="T67" i="1"/>
  <c r="L67" i="1"/>
  <c r="J67" i="1" s="1"/>
  <c r="AY66" i="1"/>
  <c r="AJ66" i="1"/>
  <c r="AC66" i="1"/>
  <c r="T66" i="1"/>
  <c r="L66" i="1"/>
  <c r="AY65" i="1"/>
  <c r="AJ65" i="1"/>
  <c r="AC65" i="1"/>
  <c r="T65" i="1"/>
  <c r="L65" i="1"/>
  <c r="J65" i="1" s="1"/>
  <c r="BD64" i="1"/>
  <c r="BC64" i="1"/>
  <c r="AZ64" i="1"/>
  <c r="AW64" i="1"/>
  <c r="AT64" i="1"/>
  <c r="AP64" i="1"/>
  <c r="AO64" i="1"/>
  <c r="AN64" i="1"/>
  <c r="AM64" i="1"/>
  <c r="AL64" i="1"/>
  <c r="AK64" i="1"/>
  <c r="AJ64" i="1"/>
  <c r="AH64" i="1"/>
  <c r="AG64" i="1"/>
  <c r="AF64" i="1"/>
  <c r="AE64" i="1"/>
  <c r="AD64" i="1"/>
  <c r="AA64" i="1"/>
  <c r="Z64" i="1"/>
  <c r="Y64" i="1"/>
  <c r="X64" i="1"/>
  <c r="W64" i="1"/>
  <c r="V64" i="1"/>
  <c r="U64" i="1"/>
  <c r="R64" i="1"/>
  <c r="Q64" i="1"/>
  <c r="P64" i="1"/>
  <c r="O64" i="1"/>
  <c r="N64" i="1"/>
  <c r="M64" i="1"/>
  <c r="A88" i="1"/>
  <c r="A80" i="1"/>
  <c r="A72" i="1"/>
  <c r="A64" i="1"/>
  <c r="A56" i="1"/>
  <c r="A48" i="1"/>
  <c r="A40" i="1"/>
  <c r="A32" i="1"/>
  <c r="A24" i="1"/>
  <c r="A16" i="1"/>
  <c r="A8" i="1"/>
  <c r="U5" i="6"/>
  <c r="AC5" i="6" s="1"/>
  <c r="A88" i="6"/>
  <c r="A80" i="6"/>
  <c r="A72" i="6"/>
  <c r="AC95" i="6"/>
  <c r="U95" i="6"/>
  <c r="L95" i="6"/>
  <c r="J95" i="6" s="1"/>
  <c r="AC94" i="6"/>
  <c r="U94" i="6"/>
  <c r="L94" i="6"/>
  <c r="J94" i="6" s="1"/>
  <c r="AC93" i="6"/>
  <c r="U93" i="6"/>
  <c r="L93" i="6"/>
  <c r="J93" i="6" s="1"/>
  <c r="AC92" i="6"/>
  <c r="U92" i="6"/>
  <c r="L92" i="6"/>
  <c r="J92" i="6" s="1"/>
  <c r="AC91" i="6"/>
  <c r="U91" i="6"/>
  <c r="L91" i="6"/>
  <c r="J91" i="6" s="1"/>
  <c r="AC90" i="6"/>
  <c r="U90" i="6"/>
  <c r="L90" i="6"/>
  <c r="J90" i="6" s="1"/>
  <c r="AC89" i="6"/>
  <c r="AC88" i="6" s="1"/>
  <c r="U89" i="6"/>
  <c r="U88" i="6" s="1"/>
  <c r="L89" i="6"/>
  <c r="AF88" i="6"/>
  <c r="AE88" i="6"/>
  <c r="AD88" i="6"/>
  <c r="AA88" i="6"/>
  <c r="Z88" i="6"/>
  <c r="Y88" i="6"/>
  <c r="X88" i="6"/>
  <c r="W88" i="6"/>
  <c r="V88" i="6"/>
  <c r="S88" i="6"/>
  <c r="R88" i="6"/>
  <c r="Q88" i="6"/>
  <c r="P88" i="6"/>
  <c r="O88" i="6"/>
  <c r="N88" i="6"/>
  <c r="M88" i="6"/>
  <c r="L88" i="6"/>
  <c r="AC87" i="6"/>
  <c r="U87" i="6"/>
  <c r="L87" i="6"/>
  <c r="AC86" i="6"/>
  <c r="U86" i="6"/>
  <c r="L86" i="6"/>
  <c r="J86" i="6" s="1"/>
  <c r="AC85" i="6"/>
  <c r="U85" i="6"/>
  <c r="L85" i="6"/>
  <c r="J85" i="6" s="1"/>
  <c r="AC84" i="6"/>
  <c r="AC80" i="6" s="1"/>
  <c r="U84" i="6"/>
  <c r="L84" i="6"/>
  <c r="AC83" i="6"/>
  <c r="U83" i="6"/>
  <c r="L83" i="6"/>
  <c r="AC82" i="6"/>
  <c r="U82" i="6"/>
  <c r="U80" i="6" s="1"/>
  <c r="L82" i="6"/>
  <c r="J82" i="6" s="1"/>
  <c r="AC81" i="6"/>
  <c r="U81" i="6"/>
  <c r="L81" i="6"/>
  <c r="J81" i="6" s="1"/>
  <c r="AF80" i="6"/>
  <c r="AE80" i="6"/>
  <c r="AD80" i="6"/>
  <c r="AA80" i="6"/>
  <c r="Z80" i="6"/>
  <c r="Y80" i="6"/>
  <c r="X80" i="6"/>
  <c r="W80" i="6"/>
  <c r="V80" i="6"/>
  <c r="S80" i="6"/>
  <c r="R80" i="6"/>
  <c r="Q80" i="6"/>
  <c r="P80" i="6"/>
  <c r="O80" i="6"/>
  <c r="N80" i="6"/>
  <c r="M80" i="6"/>
  <c r="AC79" i="6"/>
  <c r="U79" i="6"/>
  <c r="L79" i="6"/>
  <c r="AC78" i="6"/>
  <c r="U78" i="6"/>
  <c r="L78" i="6"/>
  <c r="AC77" i="6"/>
  <c r="U77" i="6"/>
  <c r="L77" i="6"/>
  <c r="AC76" i="6"/>
  <c r="U76" i="6"/>
  <c r="L76" i="6"/>
  <c r="AC75" i="6"/>
  <c r="U75" i="6"/>
  <c r="J75" i="6" s="1"/>
  <c r="L75" i="6"/>
  <c r="AC74" i="6"/>
  <c r="U74" i="6"/>
  <c r="L74" i="6"/>
  <c r="AC73" i="6"/>
  <c r="U73" i="6"/>
  <c r="L73" i="6"/>
  <c r="AF72" i="6"/>
  <c r="AE72" i="6"/>
  <c r="AD72" i="6"/>
  <c r="AA72" i="6"/>
  <c r="Z72" i="6"/>
  <c r="Y72" i="6"/>
  <c r="X72" i="6"/>
  <c r="W72" i="6"/>
  <c r="V72" i="6"/>
  <c r="S72" i="6"/>
  <c r="R72" i="6"/>
  <c r="Q72" i="6"/>
  <c r="P72" i="6"/>
  <c r="O72" i="6"/>
  <c r="N72" i="6"/>
  <c r="M72" i="6"/>
  <c r="L72" i="6"/>
  <c r="A64" i="6"/>
  <c r="AC71" i="6"/>
  <c r="U71" i="6"/>
  <c r="L71" i="6"/>
  <c r="J71" i="6" s="1"/>
  <c r="AC70" i="6"/>
  <c r="U70" i="6"/>
  <c r="L70" i="6"/>
  <c r="J70" i="6" s="1"/>
  <c r="AC69" i="6"/>
  <c r="U69" i="6"/>
  <c r="L69" i="6"/>
  <c r="J69" i="6" s="1"/>
  <c r="AC68" i="6"/>
  <c r="U68" i="6"/>
  <c r="L68" i="6"/>
  <c r="J68" i="6" s="1"/>
  <c r="AC67" i="6"/>
  <c r="U67" i="6"/>
  <c r="L67" i="6"/>
  <c r="J67" i="6" s="1"/>
  <c r="AC66" i="6"/>
  <c r="U66" i="6"/>
  <c r="L66" i="6"/>
  <c r="J66" i="6" s="1"/>
  <c r="AC65" i="6"/>
  <c r="AC64" i="6" s="1"/>
  <c r="U65" i="6"/>
  <c r="L65" i="6"/>
  <c r="J65" i="6" s="1"/>
  <c r="J64" i="6" s="1"/>
  <c r="D16" i="2" s="1"/>
  <c r="AF64" i="6"/>
  <c r="AE64" i="6"/>
  <c r="AD64" i="6"/>
  <c r="AA64" i="6"/>
  <c r="Z64" i="6"/>
  <c r="Y64" i="6"/>
  <c r="X64" i="6"/>
  <c r="W64" i="6"/>
  <c r="V64" i="6"/>
  <c r="U64" i="6"/>
  <c r="S64" i="6"/>
  <c r="R64" i="6"/>
  <c r="Q64" i="6"/>
  <c r="P64" i="6"/>
  <c r="O64" i="6"/>
  <c r="N64" i="6"/>
  <c r="M64" i="6"/>
  <c r="L64" i="6"/>
  <c r="A56" i="6"/>
  <c r="A48" i="6"/>
  <c r="A40" i="6"/>
  <c r="A32" i="6"/>
  <c r="A24" i="6"/>
  <c r="A16" i="6"/>
  <c r="A8" i="6"/>
  <c r="A88" i="5"/>
  <c r="A80" i="5"/>
  <c r="BW87" i="5"/>
  <c r="BP87" i="5"/>
  <c r="BH87" i="5"/>
  <c r="BA87" i="5"/>
  <c r="AS87" i="5"/>
  <c r="AK87" i="5"/>
  <c r="AD87" i="5"/>
  <c r="U87" i="5"/>
  <c r="J87" i="5" s="1"/>
  <c r="L87" i="5"/>
  <c r="BW86" i="5"/>
  <c r="BP86" i="5"/>
  <c r="BH86" i="5"/>
  <c r="BA86" i="5"/>
  <c r="AS86" i="5"/>
  <c r="AK86" i="5"/>
  <c r="AD86" i="5"/>
  <c r="U86" i="5"/>
  <c r="J86" i="5" s="1"/>
  <c r="L86" i="5"/>
  <c r="BW85" i="5"/>
  <c r="BP85" i="5"/>
  <c r="BH85" i="5"/>
  <c r="BA85" i="5"/>
  <c r="AS85" i="5"/>
  <c r="AK85" i="5"/>
  <c r="AD85" i="5"/>
  <c r="U85" i="5"/>
  <c r="L85" i="5"/>
  <c r="BW84" i="5"/>
  <c r="BP84" i="5"/>
  <c r="BH84" i="5"/>
  <c r="BA84" i="5"/>
  <c r="AS84" i="5"/>
  <c r="AK84" i="5"/>
  <c r="AD84" i="5"/>
  <c r="U84" i="5"/>
  <c r="L84" i="5"/>
  <c r="BW83" i="5"/>
  <c r="BP83" i="5"/>
  <c r="BH83" i="5"/>
  <c r="BA83" i="5"/>
  <c r="AS83" i="5"/>
  <c r="AK83" i="5"/>
  <c r="AD83" i="5"/>
  <c r="U83" i="5"/>
  <c r="L83" i="5"/>
  <c r="BW82" i="5"/>
  <c r="BP82" i="5"/>
  <c r="BH82" i="5"/>
  <c r="BA82" i="5"/>
  <c r="AS82" i="5"/>
  <c r="AK82" i="5"/>
  <c r="AD82" i="5"/>
  <c r="U82" i="5"/>
  <c r="L82" i="5"/>
  <c r="J82" i="5"/>
  <c r="BW81" i="5"/>
  <c r="BW80" i="5" s="1"/>
  <c r="BP81" i="5"/>
  <c r="BH81" i="5"/>
  <c r="BH80" i="5" s="1"/>
  <c r="BA81" i="5"/>
  <c r="BA80" i="5" s="1"/>
  <c r="AS81" i="5"/>
  <c r="AK81" i="5"/>
  <c r="AD81" i="5"/>
  <c r="U81" i="5"/>
  <c r="J81" i="5" s="1"/>
  <c r="L81" i="5"/>
  <c r="CA80" i="5"/>
  <c r="BZ80" i="5"/>
  <c r="BY80" i="5"/>
  <c r="BX80" i="5"/>
  <c r="BU80" i="5"/>
  <c r="BT80" i="5"/>
  <c r="BS80" i="5"/>
  <c r="BR80" i="5"/>
  <c r="BQ80" i="5"/>
  <c r="BN80" i="5"/>
  <c r="BM80" i="5"/>
  <c r="BL80" i="5"/>
  <c r="BK80" i="5"/>
  <c r="BJ80" i="5"/>
  <c r="BI80" i="5"/>
  <c r="BF80" i="5"/>
  <c r="BE80" i="5"/>
  <c r="BD80" i="5"/>
  <c r="BC80" i="5"/>
  <c r="BB80" i="5"/>
  <c r="AY80" i="5"/>
  <c r="AX80" i="5"/>
  <c r="AW80" i="5"/>
  <c r="AV80" i="5"/>
  <c r="AU80" i="5"/>
  <c r="AT80" i="5"/>
  <c r="AQ80" i="5"/>
  <c r="AP80" i="5"/>
  <c r="AO80" i="5"/>
  <c r="AN80" i="5"/>
  <c r="AM80" i="5"/>
  <c r="AL80" i="5"/>
  <c r="AK80" i="5"/>
  <c r="AI80" i="5"/>
  <c r="AH80" i="5"/>
  <c r="AG80" i="5"/>
  <c r="AF80" i="5"/>
  <c r="AE80" i="5"/>
  <c r="AB80" i="5"/>
  <c r="AA80" i="5"/>
  <c r="Z80" i="5"/>
  <c r="Y80" i="5"/>
  <c r="X80" i="5"/>
  <c r="W80" i="5"/>
  <c r="V80" i="5"/>
  <c r="S80" i="5"/>
  <c r="R80" i="5"/>
  <c r="Q80" i="5"/>
  <c r="P80" i="5"/>
  <c r="O80" i="5"/>
  <c r="N80" i="5"/>
  <c r="M80" i="5"/>
  <c r="A72" i="5"/>
  <c r="BW79" i="5"/>
  <c r="BP79" i="5"/>
  <c r="BH79" i="5"/>
  <c r="BA79" i="5"/>
  <c r="AS79" i="5"/>
  <c r="AK79" i="5"/>
  <c r="AD79" i="5"/>
  <c r="U79" i="5"/>
  <c r="L79" i="5"/>
  <c r="BW78" i="5"/>
  <c r="BP78" i="5"/>
  <c r="BH78" i="5"/>
  <c r="BA78" i="5"/>
  <c r="AS78" i="5"/>
  <c r="AK78" i="5"/>
  <c r="AD78" i="5"/>
  <c r="U78" i="5"/>
  <c r="J78" i="5" s="1"/>
  <c r="L78" i="5"/>
  <c r="BW77" i="5"/>
  <c r="BP77" i="5"/>
  <c r="BH77" i="5"/>
  <c r="BA77" i="5"/>
  <c r="AS77" i="5"/>
  <c r="AK77" i="5"/>
  <c r="AD77" i="5"/>
  <c r="U77" i="5"/>
  <c r="L77" i="5"/>
  <c r="BW76" i="5"/>
  <c r="BP76" i="5"/>
  <c r="BH76" i="5"/>
  <c r="BA76" i="5"/>
  <c r="AS76" i="5"/>
  <c r="AK76" i="5"/>
  <c r="AD76" i="5"/>
  <c r="U76" i="5"/>
  <c r="L76" i="5"/>
  <c r="BW75" i="5"/>
  <c r="BP75" i="5"/>
  <c r="BH75" i="5"/>
  <c r="BA75" i="5"/>
  <c r="AS75" i="5"/>
  <c r="AK75" i="5"/>
  <c r="AD75" i="5"/>
  <c r="U75" i="5"/>
  <c r="L75" i="5"/>
  <c r="BW74" i="5"/>
  <c r="BP74" i="5"/>
  <c r="BH74" i="5"/>
  <c r="BA74" i="5"/>
  <c r="AS74" i="5"/>
  <c r="AK74" i="5"/>
  <c r="AK72" i="5" s="1"/>
  <c r="AD74" i="5"/>
  <c r="AD72" i="5" s="1"/>
  <c r="U74" i="5"/>
  <c r="L74" i="5"/>
  <c r="J74" i="5"/>
  <c r="BW73" i="5"/>
  <c r="BW72" i="5" s="1"/>
  <c r="BP73" i="5"/>
  <c r="BH73" i="5"/>
  <c r="BH72" i="5" s="1"/>
  <c r="BA73" i="5"/>
  <c r="BA72" i="5" s="1"/>
  <c r="AS73" i="5"/>
  <c r="AS72" i="5" s="1"/>
  <c r="AK73" i="5"/>
  <c r="AD73" i="5"/>
  <c r="U73" i="5"/>
  <c r="J73" i="5" s="1"/>
  <c r="L73" i="5"/>
  <c r="CA72" i="5"/>
  <c r="BZ72" i="5"/>
  <c r="BY72" i="5"/>
  <c r="BX72" i="5"/>
  <c r="BU72" i="5"/>
  <c r="BT72" i="5"/>
  <c r="BS72" i="5"/>
  <c r="BR72" i="5"/>
  <c r="BQ72" i="5"/>
  <c r="BN72" i="5"/>
  <c r="BM72" i="5"/>
  <c r="BL72" i="5"/>
  <c r="BK72" i="5"/>
  <c r="BJ72" i="5"/>
  <c r="BI72" i="5"/>
  <c r="BF72" i="5"/>
  <c r="BE72" i="5"/>
  <c r="BD72" i="5"/>
  <c r="BC72" i="5"/>
  <c r="BB72" i="5"/>
  <c r="AY72" i="5"/>
  <c r="AX72" i="5"/>
  <c r="AW72" i="5"/>
  <c r="AV72" i="5"/>
  <c r="AU72" i="5"/>
  <c r="AT72" i="5"/>
  <c r="AQ72" i="5"/>
  <c r="AP72" i="5"/>
  <c r="AO72" i="5"/>
  <c r="AN72" i="5"/>
  <c r="AM72" i="5"/>
  <c r="AL72" i="5"/>
  <c r="AI72" i="5"/>
  <c r="AH72" i="5"/>
  <c r="AG72" i="5"/>
  <c r="AF72" i="5"/>
  <c r="AE72" i="5"/>
  <c r="AB72" i="5"/>
  <c r="AA72" i="5"/>
  <c r="Z72" i="5"/>
  <c r="Y72" i="5"/>
  <c r="X72" i="5"/>
  <c r="W72" i="5"/>
  <c r="V72" i="5"/>
  <c r="S72" i="5"/>
  <c r="R72" i="5"/>
  <c r="Q72" i="5"/>
  <c r="P72" i="5"/>
  <c r="O72" i="5"/>
  <c r="N72" i="5"/>
  <c r="M72" i="5"/>
  <c r="A64" i="5"/>
  <c r="BW71" i="5"/>
  <c r="BP71" i="5"/>
  <c r="BH71" i="5"/>
  <c r="BA71" i="5"/>
  <c r="AS71" i="5"/>
  <c r="AK71" i="5"/>
  <c r="AD71" i="5"/>
  <c r="U71" i="5"/>
  <c r="L71" i="5"/>
  <c r="BW70" i="5"/>
  <c r="BP70" i="5"/>
  <c r="BH70" i="5"/>
  <c r="BA70" i="5"/>
  <c r="AS70" i="5"/>
  <c r="AK70" i="5"/>
  <c r="AD70" i="5"/>
  <c r="U70" i="5"/>
  <c r="L70" i="5"/>
  <c r="J70" i="5" s="1"/>
  <c r="BW69" i="5"/>
  <c r="BP69" i="5"/>
  <c r="BH69" i="5"/>
  <c r="BA69" i="5"/>
  <c r="AS69" i="5"/>
  <c r="AK69" i="5"/>
  <c r="AD69" i="5"/>
  <c r="U69" i="5"/>
  <c r="L69" i="5"/>
  <c r="BW68" i="5"/>
  <c r="BP68" i="5"/>
  <c r="BH68" i="5"/>
  <c r="BA68" i="5"/>
  <c r="AS68" i="5"/>
  <c r="AK68" i="5"/>
  <c r="AD68" i="5"/>
  <c r="U68" i="5"/>
  <c r="L68" i="5"/>
  <c r="J68" i="5" s="1"/>
  <c r="BW67" i="5"/>
  <c r="BP67" i="5"/>
  <c r="BH67" i="5"/>
  <c r="BA67" i="5"/>
  <c r="AS67" i="5"/>
  <c r="AK67" i="5"/>
  <c r="AD67" i="5"/>
  <c r="U67" i="5"/>
  <c r="L67" i="5"/>
  <c r="BW66" i="5"/>
  <c r="BP66" i="5"/>
  <c r="BH66" i="5"/>
  <c r="BA66" i="5"/>
  <c r="AS66" i="5"/>
  <c r="AK66" i="5"/>
  <c r="AK64" i="5" s="1"/>
  <c r="AD66" i="5"/>
  <c r="AD64" i="5" s="1"/>
  <c r="U66" i="5"/>
  <c r="L66" i="5"/>
  <c r="J66" i="5"/>
  <c r="BW65" i="5"/>
  <c r="BW64" i="5" s="1"/>
  <c r="BP65" i="5"/>
  <c r="BH65" i="5"/>
  <c r="BH64" i="5" s="1"/>
  <c r="BA65" i="5"/>
  <c r="BA64" i="5" s="1"/>
  <c r="AS65" i="5"/>
  <c r="AS64" i="5" s="1"/>
  <c r="AK65" i="5"/>
  <c r="AD65" i="5"/>
  <c r="U65" i="5"/>
  <c r="J65" i="5" s="1"/>
  <c r="L65" i="5"/>
  <c r="L64" i="5" s="1"/>
  <c r="CA64" i="5"/>
  <c r="BZ64" i="5"/>
  <c r="BY64" i="5"/>
  <c r="BX64" i="5"/>
  <c r="BU64" i="5"/>
  <c r="BT64" i="5"/>
  <c r="BS64" i="5"/>
  <c r="BR64" i="5"/>
  <c r="BQ64" i="5"/>
  <c r="BN64" i="5"/>
  <c r="BM64" i="5"/>
  <c r="BL64" i="5"/>
  <c r="BK64" i="5"/>
  <c r="BJ64" i="5"/>
  <c r="BI64" i="5"/>
  <c r="BF64" i="5"/>
  <c r="BE64" i="5"/>
  <c r="BD64" i="5"/>
  <c r="BC64" i="5"/>
  <c r="BB64" i="5"/>
  <c r="AY64" i="5"/>
  <c r="AX64" i="5"/>
  <c r="AW64" i="5"/>
  <c r="AV64" i="5"/>
  <c r="AU64" i="5"/>
  <c r="AT64" i="5"/>
  <c r="AQ64" i="5"/>
  <c r="AP64" i="5"/>
  <c r="AO64" i="5"/>
  <c r="AN64" i="5"/>
  <c r="AM64" i="5"/>
  <c r="AL64" i="5"/>
  <c r="AI64" i="5"/>
  <c r="AH64" i="5"/>
  <c r="AG64" i="5"/>
  <c r="AF64" i="5"/>
  <c r="AE64" i="5"/>
  <c r="AB64" i="5"/>
  <c r="AA64" i="5"/>
  <c r="Z64" i="5"/>
  <c r="Y64" i="5"/>
  <c r="X64" i="5"/>
  <c r="W64" i="5"/>
  <c r="V64" i="5"/>
  <c r="S64" i="5"/>
  <c r="R64" i="5"/>
  <c r="Q64" i="5"/>
  <c r="P64" i="5"/>
  <c r="O64" i="5"/>
  <c r="N64" i="5"/>
  <c r="M64" i="5"/>
  <c r="A56" i="5"/>
  <c r="BW63" i="5"/>
  <c r="BP63" i="5"/>
  <c r="BH63" i="5"/>
  <c r="BA63" i="5"/>
  <c r="AS63" i="5"/>
  <c r="AK63" i="5"/>
  <c r="AD63" i="5"/>
  <c r="U63" i="5"/>
  <c r="L63" i="5"/>
  <c r="BW62" i="5"/>
  <c r="BP62" i="5"/>
  <c r="BH62" i="5"/>
  <c r="BA62" i="5"/>
  <c r="AS62" i="5"/>
  <c r="AK62" i="5"/>
  <c r="AD62" i="5"/>
  <c r="U62" i="5"/>
  <c r="L62" i="5"/>
  <c r="BW61" i="5"/>
  <c r="BP61" i="5"/>
  <c r="BH61" i="5"/>
  <c r="BA61" i="5"/>
  <c r="AS61" i="5"/>
  <c r="AK61" i="5"/>
  <c r="AD61" i="5"/>
  <c r="U61" i="5"/>
  <c r="L61" i="5"/>
  <c r="BW60" i="5"/>
  <c r="BP60" i="5"/>
  <c r="BH60" i="5"/>
  <c r="BA60" i="5"/>
  <c r="AS60" i="5"/>
  <c r="AK60" i="5"/>
  <c r="AD60" i="5"/>
  <c r="U60" i="5"/>
  <c r="L60" i="5"/>
  <c r="BW59" i="5"/>
  <c r="BP59" i="5"/>
  <c r="BH59" i="5"/>
  <c r="BA59" i="5"/>
  <c r="AS59" i="5"/>
  <c r="AK59" i="5"/>
  <c r="AD59" i="5"/>
  <c r="U59" i="5"/>
  <c r="L59" i="5"/>
  <c r="BW58" i="5"/>
  <c r="BP58" i="5"/>
  <c r="BH58" i="5"/>
  <c r="BA58" i="5"/>
  <c r="AS58" i="5"/>
  <c r="AK58" i="5"/>
  <c r="AD58" i="5"/>
  <c r="U58" i="5"/>
  <c r="L58" i="5"/>
  <c r="BW57" i="5"/>
  <c r="BP57" i="5"/>
  <c r="BH57" i="5"/>
  <c r="BA57" i="5"/>
  <c r="AS57" i="5"/>
  <c r="AK57" i="5"/>
  <c r="AD57" i="5"/>
  <c r="U57" i="5"/>
  <c r="L57" i="5"/>
  <c r="CA56" i="5"/>
  <c r="BZ56" i="5"/>
  <c r="BY56" i="5"/>
  <c r="BX56" i="5"/>
  <c r="BU56" i="5"/>
  <c r="BT56" i="5"/>
  <c r="BS56" i="5"/>
  <c r="BR56" i="5"/>
  <c r="BQ56" i="5"/>
  <c r="BN56" i="5"/>
  <c r="BM56" i="5"/>
  <c r="BL56" i="5"/>
  <c r="BK56" i="5"/>
  <c r="BJ56" i="5"/>
  <c r="BI56" i="5"/>
  <c r="BF56" i="5"/>
  <c r="BE56" i="5"/>
  <c r="BD56" i="5"/>
  <c r="BC56" i="5"/>
  <c r="BB56" i="5"/>
  <c r="AY56" i="5"/>
  <c r="AX56" i="5"/>
  <c r="AW56" i="5"/>
  <c r="AV56" i="5"/>
  <c r="AU56" i="5"/>
  <c r="AT56" i="5"/>
  <c r="AQ56" i="5"/>
  <c r="AP56" i="5"/>
  <c r="AO56" i="5"/>
  <c r="AN56" i="5"/>
  <c r="AM56" i="5"/>
  <c r="AL56" i="5"/>
  <c r="AI56" i="5"/>
  <c r="AH56" i="5"/>
  <c r="AG56" i="5"/>
  <c r="AF56" i="5"/>
  <c r="AE56" i="5"/>
  <c r="AB56" i="5"/>
  <c r="AA56" i="5"/>
  <c r="Z56" i="5"/>
  <c r="Y56" i="5"/>
  <c r="X56" i="5"/>
  <c r="W56" i="5"/>
  <c r="V56" i="5"/>
  <c r="S56" i="5"/>
  <c r="R56" i="5"/>
  <c r="Q56" i="5"/>
  <c r="P56" i="5"/>
  <c r="O56" i="5"/>
  <c r="N56" i="5"/>
  <c r="M56" i="5"/>
  <c r="A48" i="5"/>
  <c r="A40" i="5"/>
  <c r="A32" i="5"/>
  <c r="A24" i="5"/>
  <c r="A16" i="5"/>
  <c r="A8" i="5"/>
  <c r="J44" i="9" l="1"/>
  <c r="J58" i="9"/>
  <c r="J62" i="9"/>
  <c r="J56" i="9" s="1"/>
  <c r="G15" i="2" s="1"/>
  <c r="J76" i="9"/>
  <c r="J72" i="9" s="1"/>
  <c r="G17" i="2" s="1"/>
  <c r="J90" i="9"/>
  <c r="J94" i="9"/>
  <c r="J30" i="9"/>
  <c r="J9" i="9"/>
  <c r="J8" i="9" s="1"/>
  <c r="G9" i="2" s="1"/>
  <c r="J73" i="1"/>
  <c r="J79" i="1"/>
  <c r="J84" i="1"/>
  <c r="J66" i="1"/>
  <c r="J68" i="1"/>
  <c r="J70" i="1"/>
  <c r="AC72" i="1"/>
  <c r="J76" i="1"/>
  <c r="J78" i="1"/>
  <c r="J75" i="1"/>
  <c r="J77" i="1"/>
  <c r="J86" i="1"/>
  <c r="AJ72" i="1"/>
  <c r="AY72" i="1"/>
  <c r="J81" i="1"/>
  <c r="J83" i="1"/>
  <c r="J85" i="1"/>
  <c r="J87" i="1"/>
  <c r="J89" i="1"/>
  <c r="AJ88" i="1"/>
  <c r="J91" i="1"/>
  <c r="J93" i="1"/>
  <c r="J95" i="1"/>
  <c r="J74" i="6"/>
  <c r="J78" i="6"/>
  <c r="J77" i="6"/>
  <c r="L80" i="6"/>
  <c r="J89" i="6"/>
  <c r="J88" i="6" s="1"/>
  <c r="D19" i="2" s="1"/>
  <c r="U72" i="6"/>
  <c r="J84" i="6"/>
  <c r="AC72" i="6"/>
  <c r="J76" i="6"/>
  <c r="J79" i="6"/>
  <c r="J83" i="6"/>
  <c r="J80" i="6" s="1"/>
  <c r="D18" i="2" s="1"/>
  <c r="J87" i="6"/>
  <c r="J67" i="5"/>
  <c r="J75" i="5"/>
  <c r="L72" i="5"/>
  <c r="J83" i="5"/>
  <c r="J80" i="5" s="1"/>
  <c r="J84" i="5"/>
  <c r="L80" i="5"/>
  <c r="J79" i="5"/>
  <c r="J71" i="5"/>
  <c r="J77" i="5"/>
  <c r="AD80" i="5"/>
  <c r="AS80" i="5"/>
  <c r="J85" i="5"/>
  <c r="BP64" i="5"/>
  <c r="J69" i="5"/>
  <c r="J64" i="5" s="1"/>
  <c r="C16" i="2" s="1"/>
  <c r="BP72" i="5"/>
  <c r="BP80" i="5"/>
  <c r="AC80" i="1"/>
  <c r="L80" i="1"/>
  <c r="AR80" i="1"/>
  <c r="J82" i="1"/>
  <c r="L72" i="1"/>
  <c r="AR72" i="1"/>
  <c r="J74" i="1"/>
  <c r="Y8" i="9"/>
  <c r="L16" i="9"/>
  <c r="Y32" i="9"/>
  <c r="Y64" i="9"/>
  <c r="P7" i="9"/>
  <c r="O7" i="9"/>
  <c r="L8" i="9"/>
  <c r="T7" i="9"/>
  <c r="Y80" i="9"/>
  <c r="M7" i="9"/>
  <c r="Y16" i="9"/>
  <c r="Y40" i="9"/>
  <c r="L80" i="9"/>
  <c r="AC7" i="9"/>
  <c r="Q7" i="9"/>
  <c r="AA7" i="9"/>
  <c r="S8" i="9"/>
  <c r="AB7" i="9"/>
  <c r="W7" i="9"/>
  <c r="L40" i="9"/>
  <c r="Y48" i="9"/>
  <c r="S16" i="9"/>
  <c r="J16" i="9"/>
  <c r="G10" i="2" s="1"/>
  <c r="S56" i="9"/>
  <c r="S24" i="9"/>
  <c r="J48" i="9"/>
  <c r="G14" i="2" s="1"/>
  <c r="L56" i="9"/>
  <c r="S72" i="9"/>
  <c r="N7" i="9"/>
  <c r="V7" i="9"/>
  <c r="L32" i="9"/>
  <c r="J32" i="9"/>
  <c r="G12" i="2" s="1"/>
  <c r="S32" i="9"/>
  <c r="L48" i="9"/>
  <c r="J64" i="9"/>
  <c r="G16" i="2" s="1"/>
  <c r="S64" i="9"/>
  <c r="L72" i="9"/>
  <c r="Y72" i="9"/>
  <c r="J88" i="9"/>
  <c r="G19" i="2" s="1"/>
  <c r="S88" i="9"/>
  <c r="S48" i="9"/>
  <c r="Y56" i="9"/>
  <c r="U7" i="9"/>
  <c r="Z7" i="9"/>
  <c r="L24" i="9"/>
  <c r="Y24" i="9"/>
  <c r="J24" i="9"/>
  <c r="G11" i="2" s="1"/>
  <c r="J40" i="9"/>
  <c r="G13" i="2" s="1"/>
  <c r="S40" i="9"/>
  <c r="L64" i="9"/>
  <c r="J80" i="9"/>
  <c r="G18" i="2" s="1"/>
  <c r="S80" i="9"/>
  <c r="L88" i="9"/>
  <c r="Y88" i="9"/>
  <c r="L80" i="7"/>
  <c r="AG72" i="7"/>
  <c r="W72" i="7"/>
  <c r="L72" i="7"/>
  <c r="AG88" i="7"/>
  <c r="W88" i="7"/>
  <c r="L88" i="7"/>
  <c r="AG80" i="7"/>
  <c r="W80" i="7"/>
  <c r="J80" i="7"/>
  <c r="F18" i="2" s="1"/>
  <c r="AG64" i="7"/>
  <c r="W64" i="7"/>
  <c r="L64" i="7"/>
  <c r="J88" i="7"/>
  <c r="F19" i="2" s="1"/>
  <c r="J64" i="7"/>
  <c r="F16" i="2" s="1"/>
  <c r="J72" i="7"/>
  <c r="F17" i="2" s="1"/>
  <c r="AC64" i="1"/>
  <c r="L64" i="1"/>
  <c r="AR64" i="1"/>
  <c r="AY80" i="1"/>
  <c r="T88" i="1"/>
  <c r="AY88" i="1"/>
  <c r="T64" i="1"/>
  <c r="AY64" i="1"/>
  <c r="L88" i="1"/>
  <c r="AR88" i="1"/>
  <c r="J73" i="6"/>
  <c r="J76" i="5"/>
  <c r="U80" i="5"/>
  <c r="J58" i="5"/>
  <c r="BW56" i="5"/>
  <c r="AK56" i="5"/>
  <c r="J60" i="5"/>
  <c r="BH56" i="5"/>
  <c r="J61" i="5"/>
  <c r="J62" i="5"/>
  <c r="BP56" i="5"/>
  <c r="U72" i="5"/>
  <c r="J57" i="5"/>
  <c r="BA56" i="5"/>
  <c r="J59" i="5"/>
  <c r="AD56" i="5"/>
  <c r="L56" i="5"/>
  <c r="AS56" i="5"/>
  <c r="J63" i="5"/>
  <c r="U64" i="5"/>
  <c r="U56" i="5"/>
  <c r="AI56" i="7"/>
  <c r="AH56" i="7"/>
  <c r="AI48" i="7"/>
  <c r="AH48" i="7"/>
  <c r="AI40" i="7"/>
  <c r="AH40" i="7"/>
  <c r="AI32" i="7"/>
  <c r="AH32" i="7"/>
  <c r="AI24" i="7"/>
  <c r="AH24" i="7"/>
  <c r="AI16" i="7"/>
  <c r="AH16" i="7"/>
  <c r="AI8" i="7"/>
  <c r="AH8" i="7"/>
  <c r="AG63" i="7"/>
  <c r="AG62" i="7"/>
  <c r="AG61" i="7"/>
  <c r="AG60" i="7"/>
  <c r="AG59" i="7"/>
  <c r="AG58" i="7"/>
  <c r="AG57" i="7"/>
  <c r="AG55" i="7"/>
  <c r="AG54" i="7"/>
  <c r="AG53" i="7"/>
  <c r="AG52" i="7"/>
  <c r="AG51" i="7"/>
  <c r="AG50" i="7"/>
  <c r="AG49" i="7"/>
  <c r="AG47" i="7"/>
  <c r="AG46" i="7"/>
  <c r="AG45" i="7"/>
  <c r="AG44" i="7"/>
  <c r="AG43" i="7"/>
  <c r="AG42" i="7"/>
  <c r="AG41" i="7"/>
  <c r="AG39" i="7"/>
  <c r="AG38" i="7"/>
  <c r="AG37" i="7"/>
  <c r="AG36" i="7"/>
  <c r="AG35" i="7"/>
  <c r="AG34" i="7"/>
  <c r="AG33" i="7"/>
  <c r="AG31" i="7"/>
  <c r="AG30" i="7"/>
  <c r="AG29" i="7"/>
  <c r="AG28" i="7"/>
  <c r="AG27" i="7"/>
  <c r="AG26" i="7"/>
  <c r="AG25" i="7"/>
  <c r="AG23" i="7"/>
  <c r="AG22" i="7"/>
  <c r="AG21" i="7"/>
  <c r="AG20" i="7"/>
  <c r="AG19" i="7"/>
  <c r="AG18" i="7"/>
  <c r="AG17" i="7"/>
  <c r="AG15" i="7"/>
  <c r="AG14" i="7"/>
  <c r="AG13" i="7"/>
  <c r="AG12" i="7"/>
  <c r="AG11" i="7"/>
  <c r="AG10" i="7"/>
  <c r="AG9" i="7"/>
  <c r="BW55" i="5"/>
  <c r="BW54" i="5"/>
  <c r="BW53" i="5"/>
  <c r="BW52" i="5"/>
  <c r="BW51" i="5"/>
  <c r="BW50" i="5"/>
  <c r="BW49" i="5"/>
  <c r="BW47" i="5"/>
  <c r="BW46" i="5"/>
  <c r="BW45" i="5"/>
  <c r="BW44" i="5"/>
  <c r="BW43" i="5"/>
  <c r="BW42" i="5"/>
  <c r="BW41" i="5"/>
  <c r="BW39" i="5"/>
  <c r="BW38" i="5"/>
  <c r="BW37" i="5"/>
  <c r="BW36" i="5"/>
  <c r="BW35" i="5"/>
  <c r="BW34" i="5"/>
  <c r="BW33" i="5"/>
  <c r="BW31" i="5"/>
  <c r="BW30" i="5"/>
  <c r="BW29" i="5"/>
  <c r="BW28" i="5"/>
  <c r="BW27" i="5"/>
  <c r="BW26" i="5"/>
  <c r="BW25" i="5"/>
  <c r="BW23" i="5"/>
  <c r="BW22" i="5"/>
  <c r="BW21" i="5"/>
  <c r="BW20" i="5"/>
  <c r="BW19" i="5"/>
  <c r="BW18" i="5"/>
  <c r="BW17" i="5"/>
  <c r="BW15" i="5"/>
  <c r="BW14" i="5"/>
  <c r="BW13" i="5"/>
  <c r="BW12" i="5"/>
  <c r="BW11" i="5"/>
  <c r="BW10" i="5"/>
  <c r="BP95" i="5"/>
  <c r="BP94" i="5"/>
  <c r="BP93" i="5"/>
  <c r="BP92" i="5"/>
  <c r="BP91" i="5"/>
  <c r="BP90" i="5"/>
  <c r="BP89" i="5"/>
  <c r="BP55" i="5"/>
  <c r="BP54" i="5"/>
  <c r="BP53" i="5"/>
  <c r="BP52" i="5"/>
  <c r="BP51" i="5"/>
  <c r="BP50" i="5"/>
  <c r="BP49" i="5"/>
  <c r="BP47" i="5"/>
  <c r="BP46" i="5"/>
  <c r="BP45" i="5"/>
  <c r="BP44" i="5"/>
  <c r="BP43" i="5"/>
  <c r="BP42" i="5"/>
  <c r="BP41" i="5"/>
  <c r="BP39" i="5"/>
  <c r="BP38" i="5"/>
  <c r="BP37" i="5"/>
  <c r="BP36" i="5"/>
  <c r="BP35" i="5"/>
  <c r="BP34" i="5"/>
  <c r="BP33" i="5"/>
  <c r="BP31" i="5"/>
  <c r="BP30" i="5"/>
  <c r="BP29" i="5"/>
  <c r="BP28" i="5"/>
  <c r="BP27" i="5"/>
  <c r="BP26" i="5"/>
  <c r="BP25" i="5"/>
  <c r="BP23" i="5"/>
  <c r="BP22" i="5"/>
  <c r="BP21" i="5"/>
  <c r="BP20" i="5"/>
  <c r="BP19" i="5"/>
  <c r="BP18" i="5"/>
  <c r="BP17" i="5"/>
  <c r="BP15" i="5"/>
  <c r="BP14" i="5"/>
  <c r="BP13" i="5"/>
  <c r="BP12" i="5"/>
  <c r="BP11" i="5"/>
  <c r="BP10" i="5"/>
  <c r="BH95" i="5"/>
  <c r="BH94" i="5"/>
  <c r="BH93" i="5"/>
  <c r="BH92" i="5"/>
  <c r="BH91" i="5"/>
  <c r="BH90" i="5"/>
  <c r="BH89" i="5"/>
  <c r="BH55" i="5"/>
  <c r="BH54" i="5"/>
  <c r="BH53" i="5"/>
  <c r="BH52" i="5"/>
  <c r="BH51" i="5"/>
  <c r="BH50" i="5"/>
  <c r="BH49" i="5"/>
  <c r="BH47" i="5"/>
  <c r="BH46" i="5"/>
  <c r="BH45" i="5"/>
  <c r="BH44" i="5"/>
  <c r="BH43" i="5"/>
  <c r="BH42" i="5"/>
  <c r="BH41" i="5"/>
  <c r="BH39" i="5"/>
  <c r="BH38" i="5"/>
  <c r="BH37" i="5"/>
  <c r="BH36" i="5"/>
  <c r="BH35" i="5"/>
  <c r="BH34" i="5"/>
  <c r="BH33" i="5"/>
  <c r="BH31" i="5"/>
  <c r="BH30" i="5"/>
  <c r="BH29" i="5"/>
  <c r="BH28" i="5"/>
  <c r="BH27" i="5"/>
  <c r="BH26" i="5"/>
  <c r="BH25" i="5"/>
  <c r="BH23" i="5"/>
  <c r="BH22" i="5"/>
  <c r="BH21" i="5"/>
  <c r="BH20" i="5"/>
  <c r="BH19" i="5"/>
  <c r="BH18" i="5"/>
  <c r="BH17" i="5"/>
  <c r="BH15" i="5"/>
  <c r="BH14" i="5"/>
  <c r="BH13" i="5"/>
  <c r="BH12" i="5"/>
  <c r="BH11" i="5"/>
  <c r="BH10" i="5"/>
  <c r="BW95" i="5"/>
  <c r="BW94" i="5"/>
  <c r="BW93" i="5"/>
  <c r="BW92" i="5"/>
  <c r="BW91" i="5"/>
  <c r="BW90" i="5"/>
  <c r="BW89" i="5"/>
  <c r="BW9" i="5"/>
  <c r="BP9" i="5"/>
  <c r="BH9" i="5"/>
  <c r="BA95" i="5"/>
  <c r="BA94" i="5"/>
  <c r="BA93" i="5"/>
  <c r="BA92" i="5"/>
  <c r="BA91" i="5"/>
  <c r="BA90" i="5"/>
  <c r="BA89" i="5"/>
  <c r="BA55" i="5"/>
  <c r="BA54" i="5"/>
  <c r="BA53" i="5"/>
  <c r="BA52" i="5"/>
  <c r="BA51" i="5"/>
  <c r="BA50" i="5"/>
  <c r="BA49" i="5"/>
  <c r="BA47" i="5"/>
  <c r="BA46" i="5"/>
  <c r="BA45" i="5"/>
  <c r="BA44" i="5"/>
  <c r="BA43" i="5"/>
  <c r="BA42" i="5"/>
  <c r="BA41" i="5"/>
  <c r="BA39" i="5"/>
  <c r="BA38" i="5"/>
  <c r="BA37" i="5"/>
  <c r="BA36" i="5"/>
  <c r="BA35" i="5"/>
  <c r="BA34" i="5"/>
  <c r="BA33" i="5"/>
  <c r="BA31" i="5"/>
  <c r="BA30" i="5"/>
  <c r="BA29" i="5"/>
  <c r="BA28" i="5"/>
  <c r="BA27" i="5"/>
  <c r="BA26" i="5"/>
  <c r="BA25" i="5"/>
  <c r="BA23" i="5"/>
  <c r="BA22" i="5"/>
  <c r="BA21" i="5"/>
  <c r="BA20" i="5"/>
  <c r="BA19" i="5"/>
  <c r="BA18" i="5"/>
  <c r="BA17" i="5"/>
  <c r="BA15" i="5"/>
  <c r="BA14" i="5"/>
  <c r="BA13" i="5"/>
  <c r="BA12" i="5"/>
  <c r="BA11" i="5"/>
  <c r="BA10" i="5"/>
  <c r="BA9" i="5"/>
  <c r="BY88" i="5"/>
  <c r="BX88" i="5"/>
  <c r="BQ88" i="5"/>
  <c r="BJ88" i="5"/>
  <c r="BI88" i="5"/>
  <c r="BB88" i="5"/>
  <c r="BY48" i="5"/>
  <c r="BX48" i="5"/>
  <c r="BQ48" i="5"/>
  <c r="BJ48" i="5"/>
  <c r="BI48" i="5"/>
  <c r="BB48" i="5"/>
  <c r="BY40" i="5"/>
  <c r="BX40" i="5"/>
  <c r="BQ40" i="5"/>
  <c r="BJ40" i="5"/>
  <c r="BI40" i="5"/>
  <c r="BB40" i="5"/>
  <c r="BY32" i="5"/>
  <c r="BX32" i="5"/>
  <c r="BQ32" i="5"/>
  <c r="BJ32" i="5"/>
  <c r="BI32" i="5"/>
  <c r="BB32" i="5"/>
  <c r="BY24" i="5"/>
  <c r="BX24" i="5"/>
  <c r="BQ24" i="5"/>
  <c r="BJ24" i="5"/>
  <c r="BI24" i="5"/>
  <c r="BB24" i="5"/>
  <c r="BY16" i="5"/>
  <c r="BX16" i="5"/>
  <c r="BQ16" i="5"/>
  <c r="BJ16" i="5"/>
  <c r="BI16" i="5"/>
  <c r="BB16" i="5"/>
  <c r="BY8" i="5"/>
  <c r="BY7" i="5" s="1"/>
  <c r="BX8" i="5"/>
  <c r="BX7" i="5" s="1"/>
  <c r="BQ8" i="5"/>
  <c r="BJ8" i="5"/>
  <c r="BI8" i="5"/>
  <c r="BI7" i="5" s="1"/>
  <c r="BB8" i="5"/>
  <c r="BB7" i="5" s="1"/>
  <c r="AH7" i="7" l="1"/>
  <c r="AI7" i="7"/>
  <c r="J72" i="6"/>
  <c r="D17" i="2" s="1"/>
  <c r="BJ7" i="5"/>
  <c r="BQ7" i="5"/>
  <c r="J72" i="5"/>
  <c r="C17" i="2" s="1"/>
  <c r="G8" i="2"/>
  <c r="L7" i="9"/>
  <c r="S7" i="9"/>
  <c r="Y7" i="9"/>
  <c r="J7" i="9"/>
  <c r="J64" i="1"/>
  <c r="E16" i="2" s="1"/>
  <c r="J88" i="1"/>
  <c r="E19" i="2" s="1"/>
  <c r="J72" i="1"/>
  <c r="E17" i="2" s="1"/>
  <c r="J80" i="1"/>
  <c r="E18" i="2" s="1"/>
  <c r="C18" i="2"/>
  <c r="J56" i="5"/>
  <c r="C15" i="2" s="1"/>
  <c r="CA103" i="5"/>
  <c r="BS103" i="5"/>
  <c r="BT103" i="5" s="1"/>
  <c r="BU103" i="5" s="1"/>
  <c r="BM103" i="5"/>
  <c r="BN103" i="5" s="1"/>
  <c r="BE103" i="5"/>
  <c r="BF103" i="5" s="1"/>
  <c r="AU103" i="5"/>
  <c r="AV103" i="5" s="1"/>
  <c r="AW103" i="5" s="1"/>
  <c r="AX103" i="5" s="1"/>
  <c r="AY103" i="5" s="1"/>
  <c r="AM103" i="5"/>
  <c r="AN103" i="5" s="1"/>
  <c r="AO103" i="5" s="1"/>
  <c r="AP103" i="5" s="1"/>
  <c r="AQ103" i="5" s="1"/>
  <c r="AF103" i="5"/>
  <c r="AG103" i="5" s="1"/>
  <c r="AH103" i="5" s="1"/>
  <c r="AI103" i="5" s="1"/>
  <c r="W103" i="5"/>
  <c r="X103" i="5" s="1"/>
  <c r="Y103" i="5" s="1"/>
  <c r="Z103" i="5" s="1"/>
  <c r="AA103" i="5" s="1"/>
  <c r="AB103" i="5" s="1"/>
  <c r="N103" i="5"/>
  <c r="O103" i="5" s="1"/>
  <c r="P103" i="5" s="1"/>
  <c r="Q103" i="5" s="1"/>
  <c r="R103" i="5" s="1"/>
  <c r="S103" i="5" s="1"/>
  <c r="CA5" i="5" l="1"/>
  <c r="BQ5" i="5"/>
  <c r="BE5" i="5"/>
  <c r="AU5" i="5"/>
  <c r="AI5" i="5"/>
  <c r="Y5" i="5"/>
  <c r="O5" i="5"/>
  <c r="W5" i="5"/>
  <c r="AE5" i="5"/>
  <c r="AX5" i="5"/>
  <c r="Z5" i="5"/>
  <c r="BZ5" i="5"/>
  <c r="BN5" i="5"/>
  <c r="BD5" i="5"/>
  <c r="AT5" i="5"/>
  <c r="AH5" i="5"/>
  <c r="X5" i="5"/>
  <c r="N5" i="5"/>
  <c r="M5" i="5"/>
  <c r="S5" i="5"/>
  <c r="AN5" i="5"/>
  <c r="P5" i="5"/>
  <c r="BY5" i="5"/>
  <c r="BM5" i="5"/>
  <c r="BC5" i="5"/>
  <c r="AQ5" i="5"/>
  <c r="AG5" i="5"/>
  <c r="AY5" i="5"/>
  <c r="BT5" i="5"/>
  <c r="R5" i="5"/>
  <c r="BX5" i="5"/>
  <c r="BL5" i="5"/>
  <c r="BB5" i="5"/>
  <c r="AP5" i="5"/>
  <c r="AF5" i="5"/>
  <c r="V5" i="5"/>
  <c r="BU5" i="5"/>
  <c r="BK5" i="5"/>
  <c r="AO5" i="5"/>
  <c r="BJ5" i="5"/>
  <c r="AB5" i="5"/>
  <c r="BS5" i="5"/>
  <c r="BI5" i="5"/>
  <c r="AW5" i="5"/>
  <c r="AM5" i="5"/>
  <c r="AA5" i="5"/>
  <c r="Q5" i="5"/>
  <c r="BR5" i="5"/>
  <c r="BF5" i="5"/>
  <c r="AV5" i="5"/>
  <c r="AL5" i="5"/>
  <c r="W63" i="7"/>
  <c r="L63" i="7"/>
  <c r="W62" i="7"/>
  <c r="L62" i="7"/>
  <c r="J62" i="7" s="1"/>
  <c r="W61" i="7"/>
  <c r="L61" i="7"/>
  <c r="W60" i="7"/>
  <c r="L60" i="7"/>
  <c r="J60" i="7" s="1"/>
  <c r="W59" i="7"/>
  <c r="L59" i="7"/>
  <c r="W58" i="7"/>
  <c r="L58" i="7"/>
  <c r="J58" i="7" s="1"/>
  <c r="W57" i="7"/>
  <c r="L57" i="7"/>
  <c r="AN56" i="7"/>
  <c r="AM56" i="7"/>
  <c r="AL56" i="7"/>
  <c r="AK56" i="7"/>
  <c r="AJ56" i="7"/>
  <c r="AE56" i="7"/>
  <c r="AD56" i="7"/>
  <c r="AC56" i="7"/>
  <c r="AB56" i="7"/>
  <c r="AA56" i="7"/>
  <c r="Z56" i="7"/>
  <c r="Y56" i="7"/>
  <c r="X56" i="7"/>
  <c r="U56" i="7"/>
  <c r="T56" i="7"/>
  <c r="S56" i="7"/>
  <c r="R56" i="7"/>
  <c r="Q56" i="7"/>
  <c r="P56" i="7"/>
  <c r="O56" i="7"/>
  <c r="N56" i="7"/>
  <c r="M56" i="7"/>
  <c r="AY63" i="1"/>
  <c r="AJ63" i="1"/>
  <c r="AC63" i="1"/>
  <c r="T63" i="1"/>
  <c r="L63" i="1"/>
  <c r="AY62" i="1"/>
  <c r="AJ62" i="1"/>
  <c r="AC62" i="1"/>
  <c r="T62" i="1"/>
  <c r="L62" i="1"/>
  <c r="AY61" i="1"/>
  <c r="AJ61" i="1"/>
  <c r="AC61" i="1"/>
  <c r="T61" i="1"/>
  <c r="L61" i="1"/>
  <c r="AY60" i="1"/>
  <c r="AJ60" i="1"/>
  <c r="AC60" i="1"/>
  <c r="T60" i="1"/>
  <c r="L60" i="1"/>
  <c r="AY59" i="1"/>
  <c r="AJ59" i="1"/>
  <c r="AC59" i="1"/>
  <c r="T59" i="1"/>
  <c r="L59" i="1"/>
  <c r="AY58" i="1"/>
  <c r="AJ58" i="1"/>
  <c r="AC58" i="1"/>
  <c r="T58" i="1"/>
  <c r="L58" i="1"/>
  <c r="AY57" i="1"/>
  <c r="AJ57" i="1"/>
  <c r="AC57" i="1"/>
  <c r="T57" i="1"/>
  <c r="L57" i="1"/>
  <c r="BD56" i="1"/>
  <c r="BC56" i="1"/>
  <c r="AZ56" i="1"/>
  <c r="AW56" i="1"/>
  <c r="AT56" i="1"/>
  <c r="AP56" i="1"/>
  <c r="AO56" i="1"/>
  <c r="AN56" i="1"/>
  <c r="AM56" i="1"/>
  <c r="AL56" i="1"/>
  <c r="AK56" i="1"/>
  <c r="AH56" i="1"/>
  <c r="AG56" i="1"/>
  <c r="AF56" i="1"/>
  <c r="AE56" i="1"/>
  <c r="AD56" i="1"/>
  <c r="AA56" i="1"/>
  <c r="Z56" i="1"/>
  <c r="Y56" i="1"/>
  <c r="X56" i="1"/>
  <c r="W56" i="1"/>
  <c r="V56" i="1"/>
  <c r="U56" i="1"/>
  <c r="R56" i="1"/>
  <c r="Q56" i="1"/>
  <c r="P56" i="1"/>
  <c r="O56" i="1"/>
  <c r="N56" i="1"/>
  <c r="M56" i="1"/>
  <c r="AC63" i="6"/>
  <c r="U63" i="6"/>
  <c r="L63" i="6"/>
  <c r="AC62" i="6"/>
  <c r="U62" i="6"/>
  <c r="L62" i="6"/>
  <c r="AC61" i="6"/>
  <c r="U61" i="6"/>
  <c r="L61" i="6"/>
  <c r="AC60" i="6"/>
  <c r="U60" i="6"/>
  <c r="L60" i="6"/>
  <c r="AC59" i="6"/>
  <c r="U59" i="6"/>
  <c r="L59" i="6"/>
  <c r="AC58" i="6"/>
  <c r="U58" i="6"/>
  <c r="L58" i="6"/>
  <c r="AC57" i="6"/>
  <c r="U57" i="6"/>
  <c r="L57" i="6"/>
  <c r="AF56" i="6"/>
  <c r="AE56" i="6"/>
  <c r="AD56" i="6"/>
  <c r="AA56" i="6"/>
  <c r="Z56" i="6"/>
  <c r="Y56" i="6"/>
  <c r="X56" i="6"/>
  <c r="W56" i="6"/>
  <c r="V56" i="6"/>
  <c r="S56" i="6"/>
  <c r="R56" i="6"/>
  <c r="Q56" i="6"/>
  <c r="P56" i="6"/>
  <c r="O56" i="6"/>
  <c r="N56" i="6"/>
  <c r="M56" i="6"/>
  <c r="AS95" i="5"/>
  <c r="AK95" i="5"/>
  <c r="AD95" i="5"/>
  <c r="U95" i="5"/>
  <c r="L95" i="5"/>
  <c r="AS94" i="5"/>
  <c r="AK94" i="5"/>
  <c r="AD94" i="5"/>
  <c r="U94" i="5"/>
  <c r="L94" i="5"/>
  <c r="AS93" i="5"/>
  <c r="AK93" i="5"/>
  <c r="AD93" i="5"/>
  <c r="U93" i="5"/>
  <c r="L93" i="5"/>
  <c r="AS92" i="5"/>
  <c r="AK92" i="5"/>
  <c r="AD92" i="5"/>
  <c r="U92" i="5"/>
  <c r="L92" i="5"/>
  <c r="AS91" i="5"/>
  <c r="AK91" i="5"/>
  <c r="AD91" i="5"/>
  <c r="U91" i="5"/>
  <c r="L91" i="5"/>
  <c r="AS90" i="5"/>
  <c r="AK90" i="5"/>
  <c r="AD90" i="5"/>
  <c r="U90" i="5"/>
  <c r="L90" i="5"/>
  <c r="BH88" i="5"/>
  <c r="AS89" i="5"/>
  <c r="AK89" i="5"/>
  <c r="AD89" i="5"/>
  <c r="U89" i="5"/>
  <c r="L89" i="5"/>
  <c r="CA88" i="5"/>
  <c r="BZ88" i="5"/>
  <c r="BU88" i="5"/>
  <c r="BT88" i="5"/>
  <c r="BS88" i="5"/>
  <c r="BR88" i="5"/>
  <c r="BN88" i="5"/>
  <c r="BM88" i="5"/>
  <c r="BL88" i="5"/>
  <c r="BK88" i="5"/>
  <c r="BF88" i="5"/>
  <c r="BE88" i="5"/>
  <c r="BD88" i="5"/>
  <c r="BC88" i="5"/>
  <c r="AY88" i="5"/>
  <c r="AX88" i="5"/>
  <c r="AW88" i="5"/>
  <c r="AV88" i="5"/>
  <c r="AU88" i="5"/>
  <c r="AT88" i="5"/>
  <c r="AQ88" i="5"/>
  <c r="AP88" i="5"/>
  <c r="AO88" i="5"/>
  <c r="AN88" i="5"/>
  <c r="AM88" i="5"/>
  <c r="AL88" i="5"/>
  <c r="AI88" i="5"/>
  <c r="AH88" i="5"/>
  <c r="AG88" i="5"/>
  <c r="AF88" i="5"/>
  <c r="AE88" i="5"/>
  <c r="AB88" i="5"/>
  <c r="AA88" i="5"/>
  <c r="Z88" i="5"/>
  <c r="Y88" i="5"/>
  <c r="X88" i="5"/>
  <c r="W88" i="5"/>
  <c r="V88" i="5"/>
  <c r="S88" i="5"/>
  <c r="R88" i="5"/>
  <c r="Q88" i="5"/>
  <c r="P88" i="5"/>
  <c r="O88" i="5"/>
  <c r="N88" i="5"/>
  <c r="M88" i="5"/>
  <c r="AI108" i="7"/>
  <c r="AI107" i="7"/>
  <c r="AI106" i="7"/>
  <c r="AI105" i="7"/>
  <c r="AI104" i="7"/>
  <c r="AH108" i="7"/>
  <c r="AH107" i="7"/>
  <c r="AH105" i="7"/>
  <c r="AH104" i="7"/>
  <c r="J57" i="7" l="1"/>
  <c r="J59" i="7"/>
  <c r="J61" i="7"/>
  <c r="J63" i="7"/>
  <c r="J56" i="7" s="1"/>
  <c r="F15" i="2" s="1"/>
  <c r="J62" i="6"/>
  <c r="J60" i="6"/>
  <c r="J95" i="5"/>
  <c r="AK88" i="5"/>
  <c r="U88" i="5"/>
  <c r="J58" i="1"/>
  <c r="J60" i="1"/>
  <c r="J62" i="1"/>
  <c r="J57" i="1"/>
  <c r="J59" i="1"/>
  <c r="J61" i="1"/>
  <c r="J63" i="1"/>
  <c r="AA5" i="9"/>
  <c r="Z5" i="9"/>
  <c r="J58" i="6"/>
  <c r="J61" i="6"/>
  <c r="J59" i="6"/>
  <c r="AC56" i="1"/>
  <c r="BW88" i="5"/>
  <c r="L56" i="6"/>
  <c r="U56" i="6"/>
  <c r="J92" i="5"/>
  <c r="AY56" i="1"/>
  <c r="BA88" i="5"/>
  <c r="J89" i="5"/>
  <c r="W56" i="7"/>
  <c r="J91" i="5"/>
  <c r="AR56" i="1"/>
  <c r="AS88" i="5"/>
  <c r="J93" i="5"/>
  <c r="BP88" i="5"/>
  <c r="T56" i="1"/>
  <c r="J90" i="5"/>
  <c r="AJ56" i="1"/>
  <c r="AD88" i="5"/>
  <c r="AC56" i="6"/>
  <c r="AG56" i="7"/>
  <c r="J94" i="5"/>
  <c r="J63" i="6"/>
  <c r="L56" i="7"/>
  <c r="L56" i="1"/>
  <c r="J57" i="6"/>
  <c r="L88" i="5"/>
  <c r="AL104" i="7"/>
  <c r="AN104" i="7"/>
  <c r="AL105" i="7"/>
  <c r="AM105" i="7"/>
  <c r="AN105" i="7"/>
  <c r="AL106" i="7"/>
  <c r="AM106" i="7"/>
  <c r="AN106" i="7"/>
  <c r="AL107" i="7"/>
  <c r="AM107" i="7"/>
  <c r="AN107" i="7"/>
  <c r="AL108" i="7"/>
  <c r="AM108" i="7"/>
  <c r="AN108" i="7"/>
  <c r="AK108" i="7"/>
  <c r="AK107" i="7"/>
  <c r="AK106" i="7"/>
  <c r="AK105" i="7"/>
  <c r="AK104" i="7"/>
  <c r="AJ108" i="7"/>
  <c r="AG108" i="7"/>
  <c r="AJ107" i="7"/>
  <c r="AG107" i="7"/>
  <c r="AJ106" i="7"/>
  <c r="AG106" i="7"/>
  <c r="AJ105" i="7"/>
  <c r="AG105" i="7"/>
  <c r="AG104" i="7"/>
  <c r="AN48" i="7"/>
  <c r="AM48" i="7"/>
  <c r="AL48" i="7"/>
  <c r="AK48" i="7"/>
  <c r="AJ48" i="7"/>
  <c r="AN40" i="7"/>
  <c r="AM40" i="7"/>
  <c r="AL40" i="7"/>
  <c r="AK40" i="7"/>
  <c r="AJ40" i="7"/>
  <c r="AN32" i="7"/>
  <c r="AM32" i="7"/>
  <c r="AL32" i="7"/>
  <c r="AK32" i="7"/>
  <c r="AJ32" i="7"/>
  <c r="AN24" i="7"/>
  <c r="AM24" i="7"/>
  <c r="AL24" i="7"/>
  <c r="AK24" i="7"/>
  <c r="AJ24" i="7"/>
  <c r="AN16" i="7"/>
  <c r="AM16" i="7"/>
  <c r="AL16" i="7"/>
  <c r="AK16" i="7"/>
  <c r="AJ16" i="7"/>
  <c r="AN8" i="7"/>
  <c r="AN7" i="7" s="1"/>
  <c r="AM8" i="7"/>
  <c r="AL8" i="7"/>
  <c r="AK8" i="7"/>
  <c r="AJ8" i="7"/>
  <c r="AJ7" i="7" s="1"/>
  <c r="W5" i="7"/>
  <c r="AG5" i="7" s="1"/>
  <c r="W9" i="7"/>
  <c r="AC104" i="7"/>
  <c r="AD104" i="7"/>
  <c r="AE104" i="7"/>
  <c r="AC105" i="7"/>
  <c r="AD105" i="7"/>
  <c r="AE105" i="7"/>
  <c r="AC106" i="7"/>
  <c r="AD106" i="7"/>
  <c r="AE106" i="7"/>
  <c r="AC107" i="7"/>
  <c r="AD107" i="7"/>
  <c r="AE107" i="7"/>
  <c r="AC108" i="7"/>
  <c r="AD108" i="7"/>
  <c r="AE108" i="7"/>
  <c r="AB108" i="7"/>
  <c r="AB107" i="7"/>
  <c r="AB106" i="7"/>
  <c r="AB105" i="7"/>
  <c r="AB104" i="7"/>
  <c r="AA108" i="7"/>
  <c r="Z108" i="7"/>
  <c r="Y108" i="7"/>
  <c r="X108" i="7"/>
  <c r="W108" i="7"/>
  <c r="AA107" i="7"/>
  <c r="Z107" i="7"/>
  <c r="Y107" i="7"/>
  <c r="X107" i="7"/>
  <c r="W107" i="7"/>
  <c r="AA106" i="7"/>
  <c r="Z106" i="7"/>
  <c r="Y106" i="7"/>
  <c r="X106" i="7"/>
  <c r="W106" i="7"/>
  <c r="AA105" i="7"/>
  <c r="Z105" i="7"/>
  <c r="Y105" i="7"/>
  <c r="X105" i="7"/>
  <c r="W105" i="7"/>
  <c r="AA104" i="7"/>
  <c r="Z104" i="7"/>
  <c r="Y104" i="7"/>
  <c r="X104" i="7"/>
  <c r="W104" i="7"/>
  <c r="Y103" i="7"/>
  <c r="Z103" i="7" s="1"/>
  <c r="AA103" i="7" s="1"/>
  <c r="W55" i="7"/>
  <c r="W54" i="7"/>
  <c r="W53" i="7"/>
  <c r="W52" i="7"/>
  <c r="W51" i="7"/>
  <c r="W50" i="7"/>
  <c r="W49" i="7"/>
  <c r="AE48" i="7"/>
  <c r="AD48" i="7"/>
  <c r="AC48" i="7"/>
  <c r="AB48" i="7"/>
  <c r="AA48" i="7"/>
  <c r="Z48" i="7"/>
  <c r="Y48" i="7"/>
  <c r="X48" i="7"/>
  <c r="W47" i="7"/>
  <c r="W46" i="7"/>
  <c r="W45" i="7"/>
  <c r="W44" i="7"/>
  <c r="W43" i="7"/>
  <c r="W42" i="7"/>
  <c r="W41" i="7"/>
  <c r="AE40" i="7"/>
  <c r="AD40" i="7"/>
  <c r="AC40" i="7"/>
  <c r="AB40" i="7"/>
  <c r="AA40" i="7"/>
  <c r="Z40" i="7"/>
  <c r="Y40" i="7"/>
  <c r="X40" i="7"/>
  <c r="W39" i="7"/>
  <c r="W38" i="7"/>
  <c r="W37" i="7"/>
  <c r="W36" i="7"/>
  <c r="W35" i="7"/>
  <c r="W34" i="7"/>
  <c r="W33" i="7"/>
  <c r="AE32" i="7"/>
  <c r="AD32" i="7"/>
  <c r="AC32" i="7"/>
  <c r="AB32" i="7"/>
  <c r="AA32" i="7"/>
  <c r="Z32" i="7"/>
  <c r="Y32" i="7"/>
  <c r="X32" i="7"/>
  <c r="W31" i="7"/>
  <c r="W30" i="7"/>
  <c r="W29" i="7"/>
  <c r="W28" i="7"/>
  <c r="W27" i="7"/>
  <c r="W26" i="7"/>
  <c r="W25" i="7"/>
  <c r="AE24" i="7"/>
  <c r="AD24" i="7"/>
  <c r="AC24" i="7"/>
  <c r="AB24" i="7"/>
  <c r="AA24" i="7"/>
  <c r="Z24" i="7"/>
  <c r="Y24" i="7"/>
  <c r="X24" i="7"/>
  <c r="W23" i="7"/>
  <c r="W22" i="7"/>
  <c r="W21" i="7"/>
  <c r="W20" i="7"/>
  <c r="W19" i="7"/>
  <c r="W18" i="7"/>
  <c r="W17" i="7"/>
  <c r="AE16" i="7"/>
  <c r="AD16" i="7"/>
  <c r="AC16" i="7"/>
  <c r="AB16" i="7"/>
  <c r="AA16" i="7"/>
  <c r="Z16" i="7"/>
  <c r="Y16" i="7"/>
  <c r="X16" i="7"/>
  <c r="W15" i="7"/>
  <c r="W14" i="7"/>
  <c r="W13" i="7"/>
  <c r="W12" i="7"/>
  <c r="W11" i="7"/>
  <c r="W10" i="7"/>
  <c r="AE8" i="7"/>
  <c r="AD8" i="7"/>
  <c r="AC8" i="7"/>
  <c r="AC7" i="7" s="1"/>
  <c r="AB8" i="7"/>
  <c r="AA8" i="7"/>
  <c r="Z8" i="7"/>
  <c r="Y8" i="7"/>
  <c r="Y7" i="7" s="1"/>
  <c r="X8" i="7"/>
  <c r="L55" i="7"/>
  <c r="L54" i="7"/>
  <c r="J54" i="7" s="1"/>
  <c r="L53" i="7"/>
  <c r="J53" i="7" s="1"/>
  <c r="L52" i="7"/>
  <c r="L51" i="7"/>
  <c r="L50" i="7"/>
  <c r="J50" i="7" s="1"/>
  <c r="L49" i="7"/>
  <c r="J49" i="7" s="1"/>
  <c r="L47" i="7"/>
  <c r="L46" i="7"/>
  <c r="L45" i="7"/>
  <c r="J45" i="7" s="1"/>
  <c r="L44" i="7"/>
  <c r="J44" i="7" s="1"/>
  <c r="L43" i="7"/>
  <c r="L42" i="7"/>
  <c r="L41" i="7"/>
  <c r="J41" i="7" s="1"/>
  <c r="L39" i="7"/>
  <c r="J39" i="7" s="1"/>
  <c r="L38" i="7"/>
  <c r="L37" i="7"/>
  <c r="L36" i="7"/>
  <c r="J36" i="7" s="1"/>
  <c r="L35" i="7"/>
  <c r="J35" i="7" s="1"/>
  <c r="L34" i="7"/>
  <c r="L33" i="7"/>
  <c r="L31" i="7"/>
  <c r="J31" i="7" s="1"/>
  <c r="L30" i="7"/>
  <c r="J30" i="7" s="1"/>
  <c r="L29" i="7"/>
  <c r="L28" i="7"/>
  <c r="L27" i="7"/>
  <c r="J27" i="7" s="1"/>
  <c r="L26" i="7"/>
  <c r="J26" i="7" s="1"/>
  <c r="L25" i="7"/>
  <c r="L23" i="7"/>
  <c r="L22" i="7"/>
  <c r="J22" i="7" s="1"/>
  <c r="L21" i="7"/>
  <c r="J21" i="7" s="1"/>
  <c r="L20" i="7"/>
  <c r="L19" i="7"/>
  <c r="L18" i="7"/>
  <c r="J18" i="7" s="1"/>
  <c r="L17" i="7"/>
  <c r="J17" i="7" s="1"/>
  <c r="L10" i="7"/>
  <c r="J10" i="7" s="1"/>
  <c r="L11" i="7"/>
  <c r="L12" i="7"/>
  <c r="J12" i="7" s="1"/>
  <c r="L13" i="7"/>
  <c r="J13" i="7" s="1"/>
  <c r="L14" i="7"/>
  <c r="J14" i="7" s="1"/>
  <c r="L15" i="7"/>
  <c r="L9" i="7"/>
  <c r="J9" i="7" s="1"/>
  <c r="S104" i="7"/>
  <c r="U104" i="7"/>
  <c r="S105" i="7"/>
  <c r="T105" i="7"/>
  <c r="U105" i="7"/>
  <c r="S106" i="7"/>
  <c r="T106" i="7"/>
  <c r="U106" i="7"/>
  <c r="S107" i="7"/>
  <c r="T107" i="7"/>
  <c r="U107" i="7"/>
  <c r="S108" i="7"/>
  <c r="T108" i="7"/>
  <c r="U108" i="7"/>
  <c r="R108" i="7"/>
  <c r="R107" i="7"/>
  <c r="R106" i="7"/>
  <c r="R105" i="7"/>
  <c r="R104" i="7"/>
  <c r="Q108" i="7"/>
  <c r="P108" i="7"/>
  <c r="O108" i="7"/>
  <c r="N108" i="7"/>
  <c r="M108" i="7"/>
  <c r="L108" i="7"/>
  <c r="Q107" i="7"/>
  <c r="P107" i="7"/>
  <c r="O107" i="7"/>
  <c r="N107" i="7"/>
  <c r="M107" i="7"/>
  <c r="L107" i="7"/>
  <c r="Q106" i="7"/>
  <c r="P106" i="7"/>
  <c r="O106" i="7"/>
  <c r="N106" i="7"/>
  <c r="M106" i="7"/>
  <c r="L106" i="7"/>
  <c r="Q105" i="7"/>
  <c r="P105" i="7"/>
  <c r="O105" i="7"/>
  <c r="N105" i="7"/>
  <c r="M105" i="7"/>
  <c r="L105" i="7"/>
  <c r="Q104" i="7"/>
  <c r="P104" i="7"/>
  <c r="O104" i="7"/>
  <c r="N104" i="7"/>
  <c r="M104" i="7"/>
  <c r="L104" i="7"/>
  <c r="N103" i="7"/>
  <c r="O103" i="7" s="1"/>
  <c r="P103" i="7" s="1"/>
  <c r="U48" i="7"/>
  <c r="T48" i="7"/>
  <c r="S48" i="7"/>
  <c r="R48" i="7"/>
  <c r="Q48" i="7"/>
  <c r="P48" i="7"/>
  <c r="O48" i="7"/>
  <c r="N48" i="7"/>
  <c r="M48" i="7"/>
  <c r="U40" i="7"/>
  <c r="T40" i="7"/>
  <c r="S40" i="7"/>
  <c r="R40" i="7"/>
  <c r="Q40" i="7"/>
  <c r="P40" i="7"/>
  <c r="O40" i="7"/>
  <c r="N40" i="7"/>
  <c r="M40" i="7"/>
  <c r="U32" i="7"/>
  <c r="T32" i="7"/>
  <c r="S32" i="7"/>
  <c r="R32" i="7"/>
  <c r="Q32" i="7"/>
  <c r="P32" i="7"/>
  <c r="O32" i="7"/>
  <c r="N32" i="7"/>
  <c r="M32" i="7"/>
  <c r="U24" i="7"/>
  <c r="T24" i="7"/>
  <c r="S24" i="7"/>
  <c r="R24" i="7"/>
  <c r="Q24" i="7"/>
  <c r="P24" i="7"/>
  <c r="O24" i="7"/>
  <c r="N24" i="7"/>
  <c r="M24" i="7"/>
  <c r="U16" i="7"/>
  <c r="T16" i="7"/>
  <c r="S16" i="7"/>
  <c r="R16" i="7"/>
  <c r="Q16" i="7"/>
  <c r="P16" i="7"/>
  <c r="O16" i="7"/>
  <c r="N16" i="7"/>
  <c r="M16" i="7"/>
  <c r="U8" i="7"/>
  <c r="U7" i="7" s="1"/>
  <c r="T8" i="7"/>
  <c r="S8" i="7"/>
  <c r="R8" i="7"/>
  <c r="Q8" i="7"/>
  <c r="Q7" i="7" s="1"/>
  <c r="P8" i="7"/>
  <c r="O8" i="7"/>
  <c r="N8" i="7"/>
  <c r="M8" i="7"/>
  <c r="M7" i="7" s="1"/>
  <c r="C1" i="7"/>
  <c r="AF108" i="6"/>
  <c r="AE108" i="6"/>
  <c r="AD108" i="6"/>
  <c r="AC108" i="6"/>
  <c r="AA108" i="6"/>
  <c r="Z108" i="6"/>
  <c r="Y108" i="6"/>
  <c r="X108" i="6"/>
  <c r="W108" i="6"/>
  <c r="V108" i="6"/>
  <c r="U108" i="6"/>
  <c r="S108" i="6"/>
  <c r="R108" i="6"/>
  <c r="Q108" i="6"/>
  <c r="P108" i="6"/>
  <c r="O108" i="6"/>
  <c r="N108" i="6"/>
  <c r="M108" i="6"/>
  <c r="L108" i="6"/>
  <c r="AF107" i="6"/>
  <c r="AE107" i="6"/>
  <c r="AD107" i="6"/>
  <c r="AC107" i="6"/>
  <c r="AA107" i="6"/>
  <c r="Z107" i="6"/>
  <c r="Y107" i="6"/>
  <c r="X107" i="6"/>
  <c r="W107" i="6"/>
  <c r="V107" i="6"/>
  <c r="U107" i="6"/>
  <c r="S107" i="6"/>
  <c r="R107" i="6"/>
  <c r="Q107" i="6"/>
  <c r="P107" i="6"/>
  <c r="O107" i="6"/>
  <c r="N107" i="6"/>
  <c r="M107" i="6"/>
  <c r="L107" i="6"/>
  <c r="AF106" i="6"/>
  <c r="AE106" i="6"/>
  <c r="AD106" i="6"/>
  <c r="AC106" i="6"/>
  <c r="AA106" i="6"/>
  <c r="Z106" i="6"/>
  <c r="Y106" i="6"/>
  <c r="X106" i="6"/>
  <c r="W106" i="6"/>
  <c r="V106" i="6"/>
  <c r="U106" i="6"/>
  <c r="S106" i="6"/>
  <c r="R106" i="6"/>
  <c r="Q106" i="6"/>
  <c r="P106" i="6"/>
  <c r="O106" i="6"/>
  <c r="N106" i="6"/>
  <c r="M106" i="6"/>
  <c r="L106" i="6"/>
  <c r="AF105" i="6"/>
  <c r="AE105" i="6"/>
  <c r="AD105" i="6"/>
  <c r="AC105" i="6"/>
  <c r="AA105" i="6"/>
  <c r="Z105" i="6"/>
  <c r="Y105" i="6"/>
  <c r="X105" i="6"/>
  <c r="W105" i="6"/>
  <c r="V105" i="6"/>
  <c r="U105" i="6"/>
  <c r="S105" i="6"/>
  <c r="R105" i="6"/>
  <c r="Q105" i="6"/>
  <c r="P105" i="6"/>
  <c r="O105" i="6"/>
  <c r="N105" i="6"/>
  <c r="M105" i="6"/>
  <c r="L105" i="6"/>
  <c r="AF104" i="6"/>
  <c r="AE104" i="6"/>
  <c r="AD104" i="6"/>
  <c r="AC104" i="6"/>
  <c r="AA104" i="6"/>
  <c r="Z104" i="6"/>
  <c r="Y104" i="6"/>
  <c r="X104" i="6"/>
  <c r="W104" i="6"/>
  <c r="V104" i="6"/>
  <c r="U104" i="6"/>
  <c r="S104" i="6"/>
  <c r="R104" i="6"/>
  <c r="Q104" i="6"/>
  <c r="P104" i="6"/>
  <c r="O104" i="6"/>
  <c r="N104" i="6"/>
  <c r="M104" i="6"/>
  <c r="L104" i="6"/>
  <c r="AE103" i="6"/>
  <c r="AF103" i="6" s="1"/>
  <c r="W103" i="6"/>
  <c r="X103" i="6" s="1"/>
  <c r="Y103" i="6" s="1"/>
  <c r="Z103" i="6" s="1"/>
  <c r="AA103" i="6" s="1"/>
  <c r="N103" i="6"/>
  <c r="O103" i="6" s="1"/>
  <c r="P103" i="6" s="1"/>
  <c r="AC55" i="6"/>
  <c r="U55" i="6"/>
  <c r="L55" i="6"/>
  <c r="AC54" i="6"/>
  <c r="U54" i="6"/>
  <c r="L54" i="6"/>
  <c r="AC53" i="6"/>
  <c r="U53" i="6"/>
  <c r="L53" i="6"/>
  <c r="J53" i="6" s="1"/>
  <c r="AC52" i="6"/>
  <c r="U52" i="6"/>
  <c r="L52" i="6"/>
  <c r="AC51" i="6"/>
  <c r="U51" i="6"/>
  <c r="L51" i="6"/>
  <c r="AC50" i="6"/>
  <c r="U50" i="6"/>
  <c r="L50" i="6"/>
  <c r="AC49" i="6"/>
  <c r="U49" i="6"/>
  <c r="L49" i="6"/>
  <c r="AF48" i="6"/>
  <c r="AE48" i="6"/>
  <c r="AD48" i="6"/>
  <c r="AA48" i="6"/>
  <c r="Z48" i="6"/>
  <c r="Y48" i="6"/>
  <c r="X48" i="6"/>
  <c r="W48" i="6"/>
  <c r="V48" i="6"/>
  <c r="S48" i="6"/>
  <c r="R48" i="6"/>
  <c r="Q48" i="6"/>
  <c r="P48" i="6"/>
  <c r="O48" i="6"/>
  <c r="N48" i="6"/>
  <c r="M48" i="6"/>
  <c r="AC47" i="6"/>
  <c r="U47" i="6"/>
  <c r="L47" i="6"/>
  <c r="AC46" i="6"/>
  <c r="U46" i="6"/>
  <c r="L46" i="6"/>
  <c r="AC45" i="6"/>
  <c r="U45" i="6"/>
  <c r="L45" i="6"/>
  <c r="AC44" i="6"/>
  <c r="U44" i="6"/>
  <c r="L44" i="6"/>
  <c r="AC43" i="6"/>
  <c r="U43" i="6"/>
  <c r="L43" i="6"/>
  <c r="AC42" i="6"/>
  <c r="U42" i="6"/>
  <c r="L42" i="6"/>
  <c r="AC41" i="6"/>
  <c r="U41" i="6"/>
  <c r="L41" i="6"/>
  <c r="AF40" i="6"/>
  <c r="AE40" i="6"/>
  <c r="AD40" i="6"/>
  <c r="AA40" i="6"/>
  <c r="Z40" i="6"/>
  <c r="Y40" i="6"/>
  <c r="X40" i="6"/>
  <c r="W40" i="6"/>
  <c r="V40" i="6"/>
  <c r="S40" i="6"/>
  <c r="R40" i="6"/>
  <c r="Q40" i="6"/>
  <c r="P40" i="6"/>
  <c r="O40" i="6"/>
  <c r="N40" i="6"/>
  <c r="M40" i="6"/>
  <c r="AC39" i="6"/>
  <c r="U39" i="6"/>
  <c r="L39" i="6"/>
  <c r="AC38" i="6"/>
  <c r="U38" i="6"/>
  <c r="L38" i="6"/>
  <c r="AC37" i="6"/>
  <c r="U37" i="6"/>
  <c r="L37" i="6"/>
  <c r="AC36" i="6"/>
  <c r="U36" i="6"/>
  <c r="L36" i="6"/>
  <c r="AC35" i="6"/>
  <c r="U35" i="6"/>
  <c r="L35" i="6"/>
  <c r="AC34" i="6"/>
  <c r="U34" i="6"/>
  <c r="L34" i="6"/>
  <c r="AC33" i="6"/>
  <c r="U33" i="6"/>
  <c r="L33" i="6"/>
  <c r="AF32" i="6"/>
  <c r="AE32" i="6"/>
  <c r="AD32" i="6"/>
  <c r="AA32" i="6"/>
  <c r="Z32" i="6"/>
  <c r="Y32" i="6"/>
  <c r="X32" i="6"/>
  <c r="W32" i="6"/>
  <c r="V32" i="6"/>
  <c r="S32" i="6"/>
  <c r="R32" i="6"/>
  <c r="Q32" i="6"/>
  <c r="P32" i="6"/>
  <c r="O32" i="6"/>
  <c r="N32" i="6"/>
  <c r="M32" i="6"/>
  <c r="AC31" i="6"/>
  <c r="U31" i="6"/>
  <c r="L31" i="6"/>
  <c r="AC30" i="6"/>
  <c r="U30" i="6"/>
  <c r="L30" i="6"/>
  <c r="AC29" i="6"/>
  <c r="U29" i="6"/>
  <c r="L29" i="6"/>
  <c r="AC28" i="6"/>
  <c r="U28" i="6"/>
  <c r="L28" i="6"/>
  <c r="AC27" i="6"/>
  <c r="U27" i="6"/>
  <c r="L27" i="6"/>
  <c r="AC26" i="6"/>
  <c r="U26" i="6"/>
  <c r="L26" i="6"/>
  <c r="AC25" i="6"/>
  <c r="U25" i="6"/>
  <c r="L25" i="6"/>
  <c r="AF24" i="6"/>
  <c r="AE24" i="6"/>
  <c r="AD24" i="6"/>
  <c r="AA24" i="6"/>
  <c r="Z24" i="6"/>
  <c r="Y24" i="6"/>
  <c r="X24" i="6"/>
  <c r="W24" i="6"/>
  <c r="V24" i="6"/>
  <c r="S24" i="6"/>
  <c r="R24" i="6"/>
  <c r="Q24" i="6"/>
  <c r="P24" i="6"/>
  <c r="O24" i="6"/>
  <c r="N24" i="6"/>
  <c r="M24" i="6"/>
  <c r="AC23" i="6"/>
  <c r="U23" i="6"/>
  <c r="L23" i="6"/>
  <c r="AC22" i="6"/>
  <c r="U22" i="6"/>
  <c r="L22" i="6"/>
  <c r="AC21" i="6"/>
  <c r="U21" i="6"/>
  <c r="L21" i="6"/>
  <c r="AC20" i="6"/>
  <c r="U20" i="6"/>
  <c r="L20" i="6"/>
  <c r="AC19" i="6"/>
  <c r="U19" i="6"/>
  <c r="L19" i="6"/>
  <c r="AC18" i="6"/>
  <c r="U18" i="6"/>
  <c r="L18" i="6"/>
  <c r="AC17" i="6"/>
  <c r="U17" i="6"/>
  <c r="L17" i="6"/>
  <c r="AF16" i="6"/>
  <c r="AE16" i="6"/>
  <c r="AD16" i="6"/>
  <c r="AA16" i="6"/>
  <c r="Y16" i="6"/>
  <c r="X16" i="6"/>
  <c r="W16" i="6"/>
  <c r="V16" i="6"/>
  <c r="S16" i="6"/>
  <c r="R16" i="6"/>
  <c r="Q16" i="6"/>
  <c r="P16" i="6"/>
  <c r="O16" i="6"/>
  <c r="N16" i="6"/>
  <c r="M16" i="6"/>
  <c r="AC15" i="6"/>
  <c r="U15" i="6"/>
  <c r="L15" i="6"/>
  <c r="AC14" i="6"/>
  <c r="U14" i="6"/>
  <c r="L14" i="6"/>
  <c r="AC13" i="6"/>
  <c r="U13" i="6"/>
  <c r="L13" i="6"/>
  <c r="AC12" i="6"/>
  <c r="U12" i="6"/>
  <c r="L12" i="6"/>
  <c r="AC11" i="6"/>
  <c r="U11" i="6"/>
  <c r="L11" i="6"/>
  <c r="AC10" i="6"/>
  <c r="U10" i="6"/>
  <c r="L10" i="6"/>
  <c r="AC9" i="6"/>
  <c r="U9" i="6"/>
  <c r="L9" i="6"/>
  <c r="AF8" i="6"/>
  <c r="AF7" i="6" s="1"/>
  <c r="AE8" i="6"/>
  <c r="AD8" i="6"/>
  <c r="AA8" i="6"/>
  <c r="AA7" i="6" s="1"/>
  <c r="Z8" i="6"/>
  <c r="Z7" i="6" s="1"/>
  <c r="Y8" i="6"/>
  <c r="X8" i="6"/>
  <c r="W8" i="6"/>
  <c r="W7" i="6" s="1"/>
  <c r="V8" i="6"/>
  <c r="V7" i="6" s="1"/>
  <c r="S8" i="6"/>
  <c r="R8" i="6"/>
  <c r="Q8" i="6"/>
  <c r="Q7" i="6" s="1"/>
  <c r="P8" i="6"/>
  <c r="P7" i="6" s="1"/>
  <c r="O8" i="6"/>
  <c r="N8" i="6"/>
  <c r="M8" i="6"/>
  <c r="M7" i="6" s="1"/>
  <c r="C1" i="6"/>
  <c r="BZ4" i="5"/>
  <c r="CA48" i="5"/>
  <c r="BZ48" i="5"/>
  <c r="BW40" i="5"/>
  <c r="CA40" i="5"/>
  <c r="BZ40" i="5"/>
  <c r="CA32" i="5"/>
  <c r="BZ32" i="5"/>
  <c r="BW24" i="5"/>
  <c r="CA24" i="5"/>
  <c r="BZ24" i="5"/>
  <c r="CA16" i="5"/>
  <c r="BZ16" i="5"/>
  <c r="BW8" i="5"/>
  <c r="CA8" i="5"/>
  <c r="BZ8" i="5"/>
  <c r="BS48" i="5"/>
  <c r="BS40" i="5"/>
  <c r="BS32" i="5"/>
  <c r="BS24" i="5"/>
  <c r="BS16" i="5"/>
  <c r="BS8" i="5"/>
  <c r="BR4" i="5"/>
  <c r="BK4" i="5"/>
  <c r="BL48" i="5"/>
  <c r="BM48" i="5"/>
  <c r="BN48" i="5"/>
  <c r="BL40" i="5"/>
  <c r="BM40" i="5"/>
  <c r="BN40" i="5"/>
  <c r="BL32" i="5"/>
  <c r="BM32" i="5"/>
  <c r="BN32" i="5"/>
  <c r="BL24" i="5"/>
  <c r="BM24" i="5"/>
  <c r="BN24" i="5"/>
  <c r="BL16" i="5"/>
  <c r="BM16" i="5"/>
  <c r="BN16" i="5"/>
  <c r="BL8" i="5"/>
  <c r="BM8" i="5"/>
  <c r="BM7" i="5" s="1"/>
  <c r="BN8" i="5"/>
  <c r="U5" i="5"/>
  <c r="AD5" i="5" s="1"/>
  <c r="AK5" i="5" s="1"/>
  <c r="AS5" i="5" s="1"/>
  <c r="BA5" i="5" s="1"/>
  <c r="BH5" i="5" s="1"/>
  <c r="AP48" i="5"/>
  <c r="AQ48" i="5"/>
  <c r="AQ40" i="5"/>
  <c r="AP40" i="5"/>
  <c r="AP32" i="5"/>
  <c r="AP24" i="5"/>
  <c r="AP8" i="5"/>
  <c r="AO8" i="5"/>
  <c r="AO16" i="5"/>
  <c r="AO24" i="5"/>
  <c r="AO32" i="5"/>
  <c r="AO40" i="5"/>
  <c r="AO48" i="5"/>
  <c r="AN8" i="5"/>
  <c r="AN16" i="5"/>
  <c r="AN24" i="5"/>
  <c r="AN32" i="5"/>
  <c r="AN40" i="5"/>
  <c r="AN48" i="5"/>
  <c r="BF48" i="5"/>
  <c r="BE48" i="5"/>
  <c r="BD48" i="5"/>
  <c r="BC48" i="5"/>
  <c r="BF40" i="5"/>
  <c r="BE40" i="5"/>
  <c r="BD40" i="5"/>
  <c r="BC40" i="5"/>
  <c r="BA32" i="5"/>
  <c r="BF32" i="5"/>
  <c r="BE32" i="5"/>
  <c r="BD32" i="5"/>
  <c r="BC32" i="5"/>
  <c r="BA24" i="5"/>
  <c r="BF24" i="5"/>
  <c r="BE24" i="5"/>
  <c r="BD24" i="5"/>
  <c r="BC24" i="5"/>
  <c r="BF16" i="5"/>
  <c r="BE16" i="5"/>
  <c r="BD16" i="5"/>
  <c r="BC16" i="5"/>
  <c r="BF8" i="5"/>
  <c r="BF7" i="5" s="1"/>
  <c r="BE8" i="5"/>
  <c r="BD8" i="5"/>
  <c r="BC8" i="5"/>
  <c r="BC7" i="5" s="1"/>
  <c r="AD55" i="5"/>
  <c r="AD54" i="5"/>
  <c r="AD53" i="5"/>
  <c r="AD52" i="5"/>
  <c r="AD51" i="5"/>
  <c r="AD50" i="5"/>
  <c r="AD49" i="5"/>
  <c r="AI48" i="5"/>
  <c r="AH48" i="5"/>
  <c r="AG48" i="5"/>
  <c r="AF48" i="5"/>
  <c r="AE48" i="5"/>
  <c r="AD47" i="5"/>
  <c r="AD46" i="5"/>
  <c r="AD45" i="5"/>
  <c r="AD44" i="5"/>
  <c r="AD43" i="5"/>
  <c r="AD42" i="5"/>
  <c r="AD41" i="5"/>
  <c r="AI40" i="5"/>
  <c r="AH40" i="5"/>
  <c r="AG40" i="5"/>
  <c r="AF40" i="5"/>
  <c r="AE40" i="5"/>
  <c r="AD39" i="5"/>
  <c r="AD38" i="5"/>
  <c r="AD37" i="5"/>
  <c r="AD36" i="5"/>
  <c r="AD35" i="5"/>
  <c r="AD34" i="5"/>
  <c r="AD33" i="5"/>
  <c r="AI32" i="5"/>
  <c r="AH32" i="5"/>
  <c r="AG32" i="5"/>
  <c r="AF32" i="5"/>
  <c r="AE32" i="5"/>
  <c r="AD31" i="5"/>
  <c r="AD30" i="5"/>
  <c r="AD29" i="5"/>
  <c r="AD28" i="5"/>
  <c r="AD27" i="5"/>
  <c r="AD26" i="5"/>
  <c r="AD25" i="5"/>
  <c r="AI24" i="5"/>
  <c r="AH24" i="5"/>
  <c r="AG24" i="5"/>
  <c r="AF24" i="5"/>
  <c r="AE24" i="5"/>
  <c r="AD23" i="5"/>
  <c r="AD22" i="5"/>
  <c r="AD21" i="5"/>
  <c r="AD20" i="5"/>
  <c r="AD19" i="5"/>
  <c r="AD18" i="5"/>
  <c r="AD17" i="5"/>
  <c r="AI16" i="5"/>
  <c r="AH16" i="5"/>
  <c r="AG16" i="5"/>
  <c r="AF16" i="5"/>
  <c r="AE16" i="5"/>
  <c r="AD15" i="5"/>
  <c r="AD14" i="5"/>
  <c r="AD13" i="5"/>
  <c r="AD12" i="5"/>
  <c r="AD11" i="5"/>
  <c r="AD10" i="5"/>
  <c r="AD9" i="5"/>
  <c r="AI8" i="5"/>
  <c r="AI7" i="5" s="1"/>
  <c r="AH8" i="5"/>
  <c r="AH7" i="5" s="1"/>
  <c r="AG8" i="5"/>
  <c r="AG7" i="5" s="1"/>
  <c r="AF8" i="5"/>
  <c r="AF7" i="5" s="1"/>
  <c r="AE8" i="5"/>
  <c r="R48" i="5"/>
  <c r="R40" i="5"/>
  <c r="R32" i="5"/>
  <c r="R24" i="5"/>
  <c r="R16" i="5"/>
  <c r="R8" i="5"/>
  <c r="AS55" i="5"/>
  <c r="AK55" i="5"/>
  <c r="U55" i="5"/>
  <c r="L55" i="5"/>
  <c r="AS54" i="5"/>
  <c r="AK54" i="5"/>
  <c r="U54" i="5"/>
  <c r="L54" i="5"/>
  <c r="AS53" i="5"/>
  <c r="U53" i="5"/>
  <c r="L53" i="5"/>
  <c r="AS52" i="5"/>
  <c r="U52" i="5"/>
  <c r="L52" i="5"/>
  <c r="AS51" i="5"/>
  <c r="U51" i="5"/>
  <c r="L51" i="5"/>
  <c r="AS50" i="5"/>
  <c r="U50" i="5"/>
  <c r="L50" i="5"/>
  <c r="AS49" i="5"/>
  <c r="U49" i="5"/>
  <c r="L49" i="5"/>
  <c r="BU48" i="5"/>
  <c r="BT48" i="5"/>
  <c r="BR48" i="5"/>
  <c r="BK48" i="5"/>
  <c r="AY48" i="5"/>
  <c r="AX48" i="5"/>
  <c r="AW48" i="5"/>
  <c r="AV48" i="5"/>
  <c r="AU48" i="5"/>
  <c r="AT48" i="5"/>
  <c r="AM48" i="5"/>
  <c r="AL48" i="5"/>
  <c r="AB48" i="5"/>
  <c r="AA48" i="5"/>
  <c r="Z48" i="5"/>
  <c r="Y48" i="5"/>
  <c r="X48" i="5"/>
  <c r="W48" i="5"/>
  <c r="V48" i="5"/>
  <c r="S48" i="5"/>
  <c r="Q48" i="5"/>
  <c r="P48" i="5"/>
  <c r="O48" i="5"/>
  <c r="N48" i="5"/>
  <c r="M48" i="5"/>
  <c r="AS47" i="5"/>
  <c r="U47" i="5"/>
  <c r="L47" i="5"/>
  <c r="AS46" i="5"/>
  <c r="U46" i="5"/>
  <c r="L46" i="5"/>
  <c r="AS45" i="5"/>
  <c r="U45" i="5"/>
  <c r="L45" i="5"/>
  <c r="AS44" i="5"/>
  <c r="U44" i="5"/>
  <c r="L44" i="5"/>
  <c r="AS43" i="5"/>
  <c r="U43" i="5"/>
  <c r="L43" i="5"/>
  <c r="AS42" i="5"/>
  <c r="U42" i="5"/>
  <c r="L42" i="5"/>
  <c r="AS41" i="5"/>
  <c r="U41" i="5"/>
  <c r="L41" i="5"/>
  <c r="BU40" i="5"/>
  <c r="BT40" i="5"/>
  <c r="BR40" i="5"/>
  <c r="BK40" i="5"/>
  <c r="AY40" i="5"/>
  <c r="AX40" i="5"/>
  <c r="AW40" i="5"/>
  <c r="AV40" i="5"/>
  <c r="AU40" i="5"/>
  <c r="AT40" i="5"/>
  <c r="AM40" i="5"/>
  <c r="AL40" i="5"/>
  <c r="AB40" i="5"/>
  <c r="AA40" i="5"/>
  <c r="Z40" i="5"/>
  <c r="Y40" i="5"/>
  <c r="X40" i="5"/>
  <c r="W40" i="5"/>
  <c r="V40" i="5"/>
  <c r="S40" i="5"/>
  <c r="Q40" i="5"/>
  <c r="P40" i="5"/>
  <c r="O40" i="5"/>
  <c r="N40" i="5"/>
  <c r="M40" i="5"/>
  <c r="AS39" i="5"/>
  <c r="U39" i="5"/>
  <c r="L39" i="5"/>
  <c r="AS38" i="5"/>
  <c r="U38" i="5"/>
  <c r="L38" i="5"/>
  <c r="AS37" i="5"/>
  <c r="U37" i="5"/>
  <c r="L37" i="5"/>
  <c r="AS36" i="5"/>
  <c r="U36" i="5"/>
  <c r="L36" i="5"/>
  <c r="AS35" i="5"/>
  <c r="U35" i="5"/>
  <c r="L35" i="5"/>
  <c r="AS34" i="5"/>
  <c r="U34" i="5"/>
  <c r="L34" i="5"/>
  <c r="AS33" i="5"/>
  <c r="U33" i="5"/>
  <c r="L33" i="5"/>
  <c r="BU32" i="5"/>
  <c r="BT32" i="5"/>
  <c r="BR32" i="5"/>
  <c r="BK32" i="5"/>
  <c r="AY32" i="5"/>
  <c r="AX32" i="5"/>
  <c r="AW32" i="5"/>
  <c r="AV32" i="5"/>
  <c r="AU32" i="5"/>
  <c r="AT32" i="5"/>
  <c r="AQ32" i="5"/>
  <c r="AM32" i="5"/>
  <c r="AL32" i="5"/>
  <c r="AB32" i="5"/>
  <c r="AA32" i="5"/>
  <c r="Z32" i="5"/>
  <c r="Y32" i="5"/>
  <c r="X32" i="5"/>
  <c r="W32" i="5"/>
  <c r="V32" i="5"/>
  <c r="S32" i="5"/>
  <c r="Q32" i="5"/>
  <c r="P32" i="5"/>
  <c r="O32" i="5"/>
  <c r="N32" i="5"/>
  <c r="M32" i="5"/>
  <c r="AS31" i="5"/>
  <c r="U31" i="5"/>
  <c r="L31" i="5"/>
  <c r="AS30" i="5"/>
  <c r="U30" i="5"/>
  <c r="L30" i="5"/>
  <c r="AS29" i="5"/>
  <c r="U29" i="5"/>
  <c r="L29" i="5"/>
  <c r="AS28" i="5"/>
  <c r="U28" i="5"/>
  <c r="L28" i="5"/>
  <c r="AS27" i="5"/>
  <c r="U27" i="5"/>
  <c r="L27" i="5"/>
  <c r="AS26" i="5"/>
  <c r="U26" i="5"/>
  <c r="L26" i="5"/>
  <c r="AS25" i="5"/>
  <c r="U25" i="5"/>
  <c r="L25" i="5"/>
  <c r="BU24" i="5"/>
  <c r="BT24" i="5"/>
  <c r="BR24" i="5"/>
  <c r="BK24" i="5"/>
  <c r="AY24" i="5"/>
  <c r="AX24" i="5"/>
  <c r="AW24" i="5"/>
  <c r="AV24" i="5"/>
  <c r="AU24" i="5"/>
  <c r="AT24" i="5"/>
  <c r="AQ24" i="5"/>
  <c r="AM24" i="5"/>
  <c r="AL24" i="5"/>
  <c r="AB24" i="5"/>
  <c r="AA24" i="5"/>
  <c r="Z24" i="5"/>
  <c r="Y24" i="5"/>
  <c r="X24" i="5"/>
  <c r="W24" i="5"/>
  <c r="V24" i="5"/>
  <c r="S24" i="5"/>
  <c r="Q24" i="5"/>
  <c r="P24" i="5"/>
  <c r="O24" i="5"/>
  <c r="N24" i="5"/>
  <c r="M24" i="5"/>
  <c r="AS23" i="5"/>
  <c r="U23" i="5"/>
  <c r="L23" i="5"/>
  <c r="AS22" i="5"/>
  <c r="U22" i="5"/>
  <c r="L22" i="5"/>
  <c r="AS21" i="5"/>
  <c r="U21" i="5"/>
  <c r="L21" i="5"/>
  <c r="AS20" i="5"/>
  <c r="U20" i="5"/>
  <c r="L20" i="5"/>
  <c r="AS19" i="5"/>
  <c r="U19" i="5"/>
  <c r="L19" i="5"/>
  <c r="AS18" i="5"/>
  <c r="U18" i="5"/>
  <c r="L18" i="5"/>
  <c r="AS17" i="5"/>
  <c r="U17" i="5"/>
  <c r="L17" i="5"/>
  <c r="BU16" i="5"/>
  <c r="BT16" i="5"/>
  <c r="BR16" i="5"/>
  <c r="BK16" i="5"/>
  <c r="AY16" i="5"/>
  <c r="AX16" i="5"/>
  <c r="AW16" i="5"/>
  <c r="AV16" i="5"/>
  <c r="AU16" i="5"/>
  <c r="AT16" i="5"/>
  <c r="AQ16" i="5"/>
  <c r="AM16" i="5"/>
  <c r="AL16" i="5"/>
  <c r="AB16" i="5"/>
  <c r="AA16" i="5"/>
  <c r="Z16" i="5"/>
  <c r="Y16" i="5"/>
  <c r="X16" i="5"/>
  <c r="W16" i="5"/>
  <c r="V16" i="5"/>
  <c r="S16" i="5"/>
  <c r="Q16" i="5"/>
  <c r="P16" i="5"/>
  <c r="O16" i="5"/>
  <c r="N16" i="5"/>
  <c r="M16" i="5"/>
  <c r="AS15" i="5"/>
  <c r="U15" i="5"/>
  <c r="L15" i="5"/>
  <c r="AS14" i="5"/>
  <c r="U14" i="5"/>
  <c r="L14" i="5"/>
  <c r="AS13" i="5"/>
  <c r="U13" i="5"/>
  <c r="L13" i="5"/>
  <c r="AS12" i="5"/>
  <c r="U12" i="5"/>
  <c r="L12" i="5"/>
  <c r="AS11" i="5"/>
  <c r="U11" i="5"/>
  <c r="L11" i="5"/>
  <c r="AS10" i="5"/>
  <c r="U10" i="5"/>
  <c r="L10" i="5"/>
  <c r="AS9" i="5"/>
  <c r="U9" i="5"/>
  <c r="L9" i="5"/>
  <c r="BU8" i="5"/>
  <c r="BT8" i="5"/>
  <c r="BR8" i="5"/>
  <c r="BR7" i="5" s="1"/>
  <c r="BK8" i="5"/>
  <c r="AY8" i="5"/>
  <c r="AX8" i="5"/>
  <c r="AW8" i="5"/>
  <c r="AW7" i="5" s="1"/>
  <c r="AV8" i="5"/>
  <c r="AU8" i="5"/>
  <c r="AT8" i="5"/>
  <c r="AQ8" i="5"/>
  <c r="AQ7" i="5" s="1"/>
  <c r="AM8" i="5"/>
  <c r="AL8" i="5"/>
  <c r="AB8" i="5"/>
  <c r="AA8" i="5"/>
  <c r="AA7" i="5" s="1"/>
  <c r="Z8" i="5"/>
  <c r="Y8" i="5"/>
  <c r="X8" i="5"/>
  <c r="W8" i="5"/>
  <c r="W7" i="5" s="1"/>
  <c r="V8" i="5"/>
  <c r="S8" i="5"/>
  <c r="Q8" i="5"/>
  <c r="P8" i="5"/>
  <c r="P7" i="5" s="1"/>
  <c r="O8" i="5"/>
  <c r="N8" i="5"/>
  <c r="M8" i="5"/>
  <c r="C1" i="5"/>
  <c r="C1" i="1"/>
  <c r="BD108" i="1"/>
  <c r="BC108" i="1"/>
  <c r="AZ108" i="1"/>
  <c r="AY108" i="1"/>
  <c r="AW108" i="1"/>
  <c r="AT108" i="1"/>
  <c r="AR108" i="1"/>
  <c r="BD107" i="1"/>
  <c r="BC107" i="1"/>
  <c r="AZ107" i="1"/>
  <c r="AY107" i="1"/>
  <c r="AW107" i="1"/>
  <c r="AT107" i="1"/>
  <c r="AR107" i="1"/>
  <c r="BD106" i="1"/>
  <c r="BC106" i="1"/>
  <c r="AZ106" i="1"/>
  <c r="AY106" i="1"/>
  <c r="AW106" i="1"/>
  <c r="AT106" i="1"/>
  <c r="AR106" i="1"/>
  <c r="AU5" i="1" s="1"/>
  <c r="BD105" i="1"/>
  <c r="BC105" i="1"/>
  <c r="AZ105" i="1"/>
  <c r="AY105" i="1"/>
  <c r="AW105" i="1"/>
  <c r="AT105" i="1"/>
  <c r="AR105" i="1"/>
  <c r="BD104" i="1"/>
  <c r="BC104" i="1"/>
  <c r="AZ104" i="1"/>
  <c r="AY104" i="1"/>
  <c r="AW104" i="1"/>
  <c r="AT104" i="1"/>
  <c r="AR104" i="1"/>
  <c r="AY55" i="1"/>
  <c r="AY54" i="1"/>
  <c r="AY53" i="1"/>
  <c r="AY52" i="1"/>
  <c r="AY51" i="1"/>
  <c r="AY50" i="1"/>
  <c r="AY49" i="1"/>
  <c r="BD48" i="1"/>
  <c r="BC48" i="1"/>
  <c r="AZ48" i="1"/>
  <c r="AW48" i="1"/>
  <c r="AT48" i="1"/>
  <c r="AY47" i="1"/>
  <c r="AY46" i="1"/>
  <c r="AY45" i="1"/>
  <c r="AY44" i="1"/>
  <c r="AY43" i="1"/>
  <c r="AY42" i="1"/>
  <c r="AY41" i="1"/>
  <c r="BD40" i="1"/>
  <c r="BC40" i="1"/>
  <c r="AZ40" i="1"/>
  <c r="AW40" i="1"/>
  <c r="AT40" i="1"/>
  <c r="AY39" i="1"/>
  <c r="AY38" i="1"/>
  <c r="AY37" i="1"/>
  <c r="AY36" i="1"/>
  <c r="AY35" i="1"/>
  <c r="AY34" i="1"/>
  <c r="AY33" i="1"/>
  <c r="BD32" i="1"/>
  <c r="BC32" i="1"/>
  <c r="AZ32" i="1"/>
  <c r="AW32" i="1"/>
  <c r="AT32" i="1"/>
  <c r="AY31" i="1"/>
  <c r="AY30" i="1"/>
  <c r="AY29" i="1"/>
  <c r="AY28" i="1"/>
  <c r="AY27" i="1"/>
  <c r="AY26" i="1"/>
  <c r="AY25" i="1"/>
  <c r="BD24" i="1"/>
  <c r="BC24" i="1"/>
  <c r="AZ24" i="1"/>
  <c r="AW24" i="1"/>
  <c r="AT24" i="1"/>
  <c r="AY23" i="1"/>
  <c r="AY22" i="1"/>
  <c r="AY21" i="1"/>
  <c r="AY20" i="1"/>
  <c r="AY19" i="1"/>
  <c r="AY18" i="1"/>
  <c r="AY17" i="1"/>
  <c r="BD16" i="1"/>
  <c r="BC16" i="1"/>
  <c r="AZ16" i="1"/>
  <c r="AW16" i="1"/>
  <c r="AT16" i="1"/>
  <c r="AY15" i="1"/>
  <c r="AY14" i="1"/>
  <c r="AY13" i="1"/>
  <c r="AY12" i="1"/>
  <c r="AY11" i="1"/>
  <c r="AY10" i="1"/>
  <c r="AY9" i="1"/>
  <c r="BD8" i="1"/>
  <c r="BC8" i="1"/>
  <c r="AZ8" i="1"/>
  <c r="AW8" i="1"/>
  <c r="AT8" i="1"/>
  <c r="AH108" i="1"/>
  <c r="AD104" i="1"/>
  <c r="AL103" i="1"/>
  <c r="AM103" i="1" s="1"/>
  <c r="AN103" i="1" s="1"/>
  <c r="AO103" i="1" s="1"/>
  <c r="AP103" i="1" s="1"/>
  <c r="AE103" i="1"/>
  <c r="AF103" i="1" s="1"/>
  <c r="AG103" i="1" s="1"/>
  <c r="AH103" i="1" s="1"/>
  <c r="Z104" i="1"/>
  <c r="Y104" i="1"/>
  <c r="Y105" i="1"/>
  <c r="Y106" i="1"/>
  <c r="Y107" i="1"/>
  <c r="Y108" i="1"/>
  <c r="Y48" i="1"/>
  <c r="Y40" i="1"/>
  <c r="Y32" i="1"/>
  <c r="Y24" i="1"/>
  <c r="Y16" i="1"/>
  <c r="Y8" i="1"/>
  <c r="V103" i="1"/>
  <c r="W103" i="1" s="1"/>
  <c r="X103" i="1" s="1"/>
  <c r="Y103" i="1" s="1"/>
  <c r="Z103" i="1" s="1"/>
  <c r="AA103" i="1" s="1"/>
  <c r="N103" i="1"/>
  <c r="O103" i="1" s="1"/>
  <c r="P103" i="1" s="1"/>
  <c r="AS5" i="1" l="1"/>
  <c r="AV5" i="1"/>
  <c r="R7" i="7"/>
  <c r="Z7" i="7"/>
  <c r="AD7" i="7"/>
  <c r="AK7" i="7"/>
  <c r="N7" i="7"/>
  <c r="O7" i="7"/>
  <c r="S7" i="7"/>
  <c r="J15" i="7"/>
  <c r="J8" i="7" s="1"/>
  <c r="F9" i="2" s="1"/>
  <c r="J11" i="7"/>
  <c r="J19" i="7"/>
  <c r="J23" i="7"/>
  <c r="J28" i="7"/>
  <c r="J24" i="7" s="1"/>
  <c r="F11" i="2" s="1"/>
  <c r="J33" i="7"/>
  <c r="J37" i="7"/>
  <c r="J42" i="7"/>
  <c r="J40" i="7" s="1"/>
  <c r="F13" i="2" s="1"/>
  <c r="J46" i="7"/>
  <c r="J51" i="7"/>
  <c r="J55" i="7"/>
  <c r="AA7" i="7"/>
  <c r="AE7" i="7"/>
  <c r="AL7" i="7"/>
  <c r="P7" i="7"/>
  <c r="T7" i="7"/>
  <c r="J20" i="7"/>
  <c r="J16" i="7" s="1"/>
  <c r="F10" i="2" s="1"/>
  <c r="J25" i="7"/>
  <c r="J29" i="7"/>
  <c r="J34" i="7"/>
  <c r="J38" i="7"/>
  <c r="J43" i="7"/>
  <c r="J47" i="7"/>
  <c r="J52" i="7"/>
  <c r="J48" i="7" s="1"/>
  <c r="F14" i="2" s="1"/>
  <c r="X7" i="7"/>
  <c r="AB7" i="7"/>
  <c r="AM7" i="7"/>
  <c r="N7" i="6"/>
  <c r="R7" i="6"/>
  <c r="X7" i="6"/>
  <c r="AD7" i="6"/>
  <c r="O7" i="6"/>
  <c r="S7" i="6"/>
  <c r="Y7" i="6"/>
  <c r="AE7" i="6"/>
  <c r="BL7" i="5"/>
  <c r="BZ7" i="5"/>
  <c r="Q7" i="5"/>
  <c r="AB7" i="5"/>
  <c r="AX7" i="5"/>
  <c r="N7" i="5"/>
  <c r="S7" i="5"/>
  <c r="Y7" i="5"/>
  <c r="AL7" i="5"/>
  <c r="AU7" i="5"/>
  <c r="AY7" i="5"/>
  <c r="BU7" i="5"/>
  <c r="L16" i="5"/>
  <c r="L40" i="5"/>
  <c r="BD7" i="5"/>
  <c r="AO7" i="5"/>
  <c r="CA7" i="5"/>
  <c r="AN7" i="5"/>
  <c r="M7" i="5"/>
  <c r="X7" i="5"/>
  <c r="AT7" i="5"/>
  <c r="BT7" i="5"/>
  <c r="AE7" i="5"/>
  <c r="O7" i="5"/>
  <c r="V7" i="5"/>
  <c r="Z7" i="5"/>
  <c r="AM7" i="5"/>
  <c r="AV7" i="5"/>
  <c r="BK7" i="5"/>
  <c r="L8" i="5"/>
  <c r="R7" i="5"/>
  <c r="BE7" i="5"/>
  <c r="AP7" i="5"/>
  <c r="BN7" i="5"/>
  <c r="BS7" i="5"/>
  <c r="AZ7" i="1"/>
  <c r="AC5" i="9"/>
  <c r="AB5" i="9"/>
  <c r="J32" i="7"/>
  <c r="F12" i="2" s="1"/>
  <c r="BC7" i="1"/>
  <c r="Y7" i="1"/>
  <c r="AT7" i="1"/>
  <c r="BD7" i="1"/>
  <c r="AW7" i="1"/>
  <c r="J56" i="1"/>
  <c r="E15" i="2" s="1"/>
  <c r="J20" i="6"/>
  <c r="J25" i="6"/>
  <c r="J29" i="6"/>
  <c r="J36" i="6"/>
  <c r="J38" i="6"/>
  <c r="J43" i="6"/>
  <c r="J52" i="6"/>
  <c r="J11" i="6"/>
  <c r="J19" i="6"/>
  <c r="J23" i="6"/>
  <c r="J28" i="6"/>
  <c r="J37" i="6"/>
  <c r="J14" i="6"/>
  <c r="J18" i="6"/>
  <c r="J22" i="6"/>
  <c r="J31" i="6"/>
  <c r="J9" i="6"/>
  <c r="J10" i="6"/>
  <c r="J13" i="6"/>
  <c r="J15" i="6"/>
  <c r="J35" i="6"/>
  <c r="J44" i="6"/>
  <c r="J45" i="6"/>
  <c r="J49" i="6"/>
  <c r="J55" i="5"/>
  <c r="J54" i="5"/>
  <c r="J34" i="6"/>
  <c r="J54" i="6"/>
  <c r="J17" i="6"/>
  <c r="J26" i="6"/>
  <c r="J46" i="6"/>
  <c r="AY24" i="1"/>
  <c r="J12" i="6"/>
  <c r="J21" i="6"/>
  <c r="J27" i="6"/>
  <c r="J33" i="6"/>
  <c r="J47" i="6"/>
  <c r="J88" i="5"/>
  <c r="C19" i="2" s="1"/>
  <c r="BW16" i="5"/>
  <c r="AY16" i="1"/>
  <c r="BW32" i="5"/>
  <c r="BW48" i="5"/>
  <c r="BW7" i="5" s="1"/>
  <c r="J30" i="6"/>
  <c r="J42" i="6"/>
  <c r="L24" i="5"/>
  <c r="J39" i="6"/>
  <c r="J51" i="6"/>
  <c r="J56" i="6"/>
  <c r="D15" i="2" s="1"/>
  <c r="AY8" i="1"/>
  <c r="AR16" i="1"/>
  <c r="AY48" i="1"/>
  <c r="AR8" i="1"/>
  <c r="L40" i="6"/>
  <c r="AC24" i="6"/>
  <c r="J41" i="6"/>
  <c r="U32" i="6"/>
  <c r="L32" i="6"/>
  <c r="AC40" i="6"/>
  <c r="J50" i="6"/>
  <c r="J55" i="6"/>
  <c r="BP5" i="5"/>
  <c r="AD5" i="6"/>
  <c r="M5" i="7"/>
  <c r="AH5" i="7"/>
  <c r="AI5" i="7"/>
  <c r="AG8" i="7"/>
  <c r="AG40" i="7"/>
  <c r="AG16" i="7"/>
  <c r="AG32" i="7"/>
  <c r="AG24" i="7"/>
  <c r="Z5" i="7"/>
  <c r="AJ5" i="7"/>
  <c r="AA5" i="7"/>
  <c r="AE5" i="6"/>
  <c r="N5" i="6"/>
  <c r="AF5" i="6"/>
  <c r="X5" i="7"/>
  <c r="Y5" i="7"/>
  <c r="AG48" i="7"/>
  <c r="P5" i="7"/>
  <c r="W40" i="7"/>
  <c r="AB103" i="7"/>
  <c r="AC103" i="7" s="1"/>
  <c r="AD103" i="7" s="1"/>
  <c r="AE103" i="7" s="1"/>
  <c r="AE5" i="7" s="1"/>
  <c r="L8" i="7"/>
  <c r="L40" i="7"/>
  <c r="W8" i="7"/>
  <c r="W32" i="7"/>
  <c r="W16" i="7"/>
  <c r="N5" i="7"/>
  <c r="W24" i="7"/>
  <c r="O5" i="7"/>
  <c r="W48" i="7"/>
  <c r="L24" i="7"/>
  <c r="Q103" i="7"/>
  <c r="Q5" i="7" s="1"/>
  <c r="L16" i="7"/>
  <c r="L32" i="7"/>
  <c r="L48" i="7"/>
  <c r="P5" i="6"/>
  <c r="L24" i="6"/>
  <c r="U16" i="6"/>
  <c r="L48" i="6"/>
  <c r="U48" i="6"/>
  <c r="AC8" i="6"/>
  <c r="L16" i="6"/>
  <c r="AC16" i="6"/>
  <c r="U24" i="6"/>
  <c r="AC32" i="6"/>
  <c r="U8" i="6"/>
  <c r="U7" i="6" s="1"/>
  <c r="M5" i="6"/>
  <c r="U40" i="6"/>
  <c r="AC48" i="6"/>
  <c r="Q103" i="6"/>
  <c r="L8" i="6"/>
  <c r="O5" i="6"/>
  <c r="BP24" i="5"/>
  <c r="BA40" i="5"/>
  <c r="BH8" i="5"/>
  <c r="BA16" i="5"/>
  <c r="U24" i="5"/>
  <c r="BA8" i="5"/>
  <c r="BA48" i="5"/>
  <c r="AK53" i="5"/>
  <c r="J53" i="5" s="1"/>
  <c r="BH48" i="5"/>
  <c r="AD40" i="5"/>
  <c r="L48" i="5"/>
  <c r="AS48" i="5"/>
  <c r="AD8" i="5"/>
  <c r="AD16" i="5"/>
  <c r="AS8" i="5"/>
  <c r="BH24" i="5"/>
  <c r="BH40" i="5"/>
  <c r="BP32" i="5"/>
  <c r="AS24" i="5"/>
  <c r="U40" i="5"/>
  <c r="U48" i="5"/>
  <c r="AS16" i="5"/>
  <c r="BH16" i="5"/>
  <c r="AS40" i="5"/>
  <c r="AD32" i="5"/>
  <c r="BP40" i="5"/>
  <c r="BP48" i="5"/>
  <c r="AD24" i="5"/>
  <c r="AD48" i="5"/>
  <c r="U8" i="5"/>
  <c r="BP8" i="5"/>
  <c r="U16" i="5"/>
  <c r="BP16" i="5"/>
  <c r="AS32" i="5"/>
  <c r="L32" i="5"/>
  <c r="BH32" i="5"/>
  <c r="U32" i="5"/>
  <c r="AY32" i="1"/>
  <c r="AR40" i="1"/>
  <c r="AR24" i="1"/>
  <c r="Q103" i="1"/>
  <c r="AR32" i="1"/>
  <c r="AY40" i="1"/>
  <c r="AR48" i="1"/>
  <c r="Q8" i="1"/>
  <c r="Q16" i="1"/>
  <c r="Q24" i="1"/>
  <c r="Q32" i="1"/>
  <c r="Q40" i="1"/>
  <c r="Q48" i="1"/>
  <c r="Q104" i="1"/>
  <c r="Q105" i="1"/>
  <c r="Q106" i="1"/>
  <c r="Q107" i="1"/>
  <c r="Q108" i="1"/>
  <c r="AP108" i="1"/>
  <c r="AO108" i="1"/>
  <c r="AN108" i="1"/>
  <c r="AM108" i="1"/>
  <c r="AL108" i="1"/>
  <c r="AK108" i="1"/>
  <c r="AJ108" i="1"/>
  <c r="AG108" i="1"/>
  <c r="AF108" i="1"/>
  <c r="AE108" i="1"/>
  <c r="AD108" i="1"/>
  <c r="AC108" i="1"/>
  <c r="AP107" i="1"/>
  <c r="AO107" i="1"/>
  <c r="AN107" i="1"/>
  <c r="AM107" i="1"/>
  <c r="AL107" i="1"/>
  <c r="AK107" i="1"/>
  <c r="AJ107" i="1"/>
  <c r="AH107" i="1"/>
  <c r="AG107" i="1"/>
  <c r="AF107" i="1"/>
  <c r="AE107" i="1"/>
  <c r="AD107" i="1"/>
  <c r="AC107" i="1"/>
  <c r="AP106" i="1"/>
  <c r="AO106" i="1"/>
  <c r="AN106" i="1"/>
  <c r="AM106" i="1"/>
  <c r="AL106" i="1"/>
  <c r="AK106" i="1"/>
  <c r="AJ106" i="1"/>
  <c r="AH106" i="1"/>
  <c r="AG106" i="1"/>
  <c r="AF106" i="1"/>
  <c r="AE106" i="1"/>
  <c r="AD106" i="1"/>
  <c r="AC106" i="1"/>
  <c r="AP105" i="1"/>
  <c r="AO105" i="1"/>
  <c r="AN105" i="1"/>
  <c r="AM105" i="1"/>
  <c r="AL105" i="1"/>
  <c r="AK105" i="1"/>
  <c r="AJ105" i="1"/>
  <c r="AH105" i="1"/>
  <c r="AG105" i="1"/>
  <c r="AF105" i="1"/>
  <c r="AE105" i="1"/>
  <c r="AD105" i="1"/>
  <c r="AC105" i="1"/>
  <c r="AP104" i="1"/>
  <c r="AO104" i="1"/>
  <c r="AN104" i="1"/>
  <c r="AM104" i="1"/>
  <c r="AL104" i="1"/>
  <c r="AK104" i="1"/>
  <c r="AJ104" i="1"/>
  <c r="AH104" i="1"/>
  <c r="AG104" i="1"/>
  <c r="AF104" i="1"/>
  <c r="AE104" i="1"/>
  <c r="AC104" i="1"/>
  <c r="AJ55" i="1"/>
  <c r="AC55" i="1"/>
  <c r="AJ54" i="1"/>
  <c r="AC54" i="1"/>
  <c r="AJ53" i="1"/>
  <c r="AC53" i="1"/>
  <c r="AJ52" i="1"/>
  <c r="AC52" i="1"/>
  <c r="AJ51" i="1"/>
  <c r="AC51" i="1"/>
  <c r="AJ50" i="1"/>
  <c r="AC50" i="1"/>
  <c r="AJ49" i="1"/>
  <c r="AC49" i="1"/>
  <c r="AP48" i="1"/>
  <c r="AO48" i="1"/>
  <c r="AN48" i="1"/>
  <c r="AM48" i="1"/>
  <c r="AL48" i="1"/>
  <c r="AK48" i="1"/>
  <c r="AH48" i="1"/>
  <c r="AG48" i="1"/>
  <c r="AF48" i="1"/>
  <c r="AE48" i="1"/>
  <c r="AD48" i="1"/>
  <c r="AJ47" i="1"/>
  <c r="AC47" i="1"/>
  <c r="AJ46" i="1"/>
  <c r="AC46" i="1"/>
  <c r="AJ45" i="1"/>
  <c r="AC45" i="1"/>
  <c r="AJ44" i="1"/>
  <c r="AC44" i="1"/>
  <c r="AJ43" i="1"/>
  <c r="AC43" i="1"/>
  <c r="AJ42" i="1"/>
  <c r="AC42" i="1"/>
  <c r="AJ41" i="1"/>
  <c r="AC41" i="1"/>
  <c r="AP40" i="1"/>
  <c r="AO40" i="1"/>
  <c r="AN40" i="1"/>
  <c r="AM40" i="1"/>
  <c r="AL40" i="1"/>
  <c r="AK40" i="1"/>
  <c r="AH40" i="1"/>
  <c r="AG40" i="1"/>
  <c r="AF40" i="1"/>
  <c r="AE40" i="1"/>
  <c r="AD40" i="1"/>
  <c r="AJ39" i="1"/>
  <c r="AC39" i="1"/>
  <c r="AJ38" i="1"/>
  <c r="AC38" i="1"/>
  <c r="AJ37" i="1"/>
  <c r="AC37" i="1"/>
  <c r="AJ36" i="1"/>
  <c r="AC36" i="1"/>
  <c r="AJ35" i="1"/>
  <c r="AC35" i="1"/>
  <c r="AJ34" i="1"/>
  <c r="AC34" i="1"/>
  <c r="AJ33" i="1"/>
  <c r="AC33" i="1"/>
  <c r="AP32" i="1"/>
  <c r="AO32" i="1"/>
  <c r="AN32" i="1"/>
  <c r="AM32" i="1"/>
  <c r="AL32" i="1"/>
  <c r="AK32" i="1"/>
  <c r="AH32" i="1"/>
  <c r="AG32" i="1"/>
  <c r="AF32" i="1"/>
  <c r="AE32" i="1"/>
  <c r="AD32" i="1"/>
  <c r="AJ31" i="1"/>
  <c r="AC31" i="1"/>
  <c r="AJ30" i="1"/>
  <c r="AC30" i="1"/>
  <c r="AJ29" i="1"/>
  <c r="AC29" i="1"/>
  <c r="AJ28" i="1"/>
  <c r="AC28" i="1"/>
  <c r="AJ27" i="1"/>
  <c r="AC27" i="1"/>
  <c r="AJ26" i="1"/>
  <c r="AC26" i="1"/>
  <c r="AJ25" i="1"/>
  <c r="AC25" i="1"/>
  <c r="AP24" i="1"/>
  <c r="AO24" i="1"/>
  <c r="AN24" i="1"/>
  <c r="AM24" i="1"/>
  <c r="AL24" i="1"/>
  <c r="AK24" i="1"/>
  <c r="AH24" i="1"/>
  <c r="AG24" i="1"/>
  <c r="AF24" i="1"/>
  <c r="AE24" i="1"/>
  <c r="AD24" i="1"/>
  <c r="AJ23" i="1"/>
  <c r="AC23" i="1"/>
  <c r="AJ22" i="1"/>
  <c r="AC22" i="1"/>
  <c r="AJ21" i="1"/>
  <c r="AC21" i="1"/>
  <c r="AJ20" i="1"/>
  <c r="AC20" i="1"/>
  <c r="AJ19" i="1"/>
  <c r="AC19" i="1"/>
  <c r="AJ18" i="1"/>
  <c r="AC18" i="1"/>
  <c r="AJ17" i="1"/>
  <c r="AC17" i="1"/>
  <c r="AP16" i="1"/>
  <c r="AO16" i="1"/>
  <c r="AN16" i="1"/>
  <c r="AM16" i="1"/>
  <c r="AL16" i="1"/>
  <c r="AK16" i="1"/>
  <c r="AH16" i="1"/>
  <c r="AG16" i="1"/>
  <c r="AF16" i="1"/>
  <c r="AE16" i="1"/>
  <c r="AD16" i="1"/>
  <c r="AJ15" i="1"/>
  <c r="AC15" i="1"/>
  <c r="AJ14" i="1"/>
  <c r="AC14" i="1"/>
  <c r="AJ13" i="1"/>
  <c r="AC13" i="1"/>
  <c r="AJ12" i="1"/>
  <c r="AC12" i="1"/>
  <c r="AJ11" i="1"/>
  <c r="AC11" i="1"/>
  <c r="AJ10" i="1"/>
  <c r="AC10" i="1"/>
  <c r="AJ9" i="1"/>
  <c r="AC9" i="1"/>
  <c r="AP8" i="1"/>
  <c r="AO8" i="1"/>
  <c r="AN8" i="1"/>
  <c r="AM8" i="1"/>
  <c r="AL8" i="1"/>
  <c r="AK8" i="1"/>
  <c r="AH8" i="1"/>
  <c r="AG8" i="1"/>
  <c r="AF8" i="1"/>
  <c r="AE8" i="1"/>
  <c r="AD8" i="1"/>
  <c r="T5" i="1"/>
  <c r="Z40" i="1"/>
  <c r="Z48" i="1"/>
  <c r="Z32" i="1"/>
  <c r="Z24" i="1"/>
  <c r="Z16" i="1"/>
  <c r="Z8" i="1"/>
  <c r="AA104" i="1"/>
  <c r="Z105" i="1"/>
  <c r="AA105" i="1"/>
  <c r="Z106" i="1"/>
  <c r="AA106" i="1"/>
  <c r="Z107" i="1"/>
  <c r="AA107" i="1"/>
  <c r="Z108" i="1"/>
  <c r="AA108" i="1"/>
  <c r="X108" i="1"/>
  <c r="W108" i="1"/>
  <c r="V108" i="1"/>
  <c r="U108" i="1"/>
  <c r="T108" i="1"/>
  <c r="X107" i="1"/>
  <c r="W107" i="1"/>
  <c r="V107" i="1"/>
  <c r="U107" i="1"/>
  <c r="T107" i="1"/>
  <c r="X106" i="1"/>
  <c r="W106" i="1"/>
  <c r="V106" i="1"/>
  <c r="U106" i="1"/>
  <c r="T106" i="1"/>
  <c r="X105" i="1"/>
  <c r="W105" i="1"/>
  <c r="V105" i="1"/>
  <c r="U105" i="1"/>
  <c r="T105" i="1"/>
  <c r="X104" i="1"/>
  <c r="W104" i="1"/>
  <c r="V104" i="1"/>
  <c r="U104" i="1"/>
  <c r="T104" i="1"/>
  <c r="T55" i="1"/>
  <c r="T54" i="1"/>
  <c r="T53" i="1"/>
  <c r="T52" i="1"/>
  <c r="T51" i="1"/>
  <c r="T50" i="1"/>
  <c r="T49" i="1"/>
  <c r="AA48" i="1"/>
  <c r="X48" i="1"/>
  <c r="W48" i="1"/>
  <c r="V48" i="1"/>
  <c r="U48" i="1"/>
  <c r="T47" i="1"/>
  <c r="T46" i="1"/>
  <c r="T45" i="1"/>
  <c r="T44" i="1"/>
  <c r="T43" i="1"/>
  <c r="T42" i="1"/>
  <c r="T41" i="1"/>
  <c r="AA40" i="1"/>
  <c r="X40" i="1"/>
  <c r="W40" i="1"/>
  <c r="V40" i="1"/>
  <c r="U40" i="1"/>
  <c r="T39" i="1"/>
  <c r="T38" i="1"/>
  <c r="T37" i="1"/>
  <c r="T36" i="1"/>
  <c r="T35" i="1"/>
  <c r="T34" i="1"/>
  <c r="T33" i="1"/>
  <c r="AA32" i="1"/>
  <c r="X32" i="1"/>
  <c r="W32" i="1"/>
  <c r="V32" i="1"/>
  <c r="U32" i="1"/>
  <c r="T31" i="1"/>
  <c r="T30" i="1"/>
  <c r="T29" i="1"/>
  <c r="T28" i="1"/>
  <c r="T27" i="1"/>
  <c r="T26" i="1"/>
  <c r="T25" i="1"/>
  <c r="AA24" i="1"/>
  <c r="X24" i="1"/>
  <c r="W24" i="1"/>
  <c r="V24" i="1"/>
  <c r="U24" i="1"/>
  <c r="T23" i="1"/>
  <c r="T22" i="1"/>
  <c r="T21" i="1"/>
  <c r="T20" i="1"/>
  <c r="T19" i="1"/>
  <c r="T18" i="1"/>
  <c r="T17" i="1"/>
  <c r="AA16" i="1"/>
  <c r="X16" i="1"/>
  <c r="W16" i="1"/>
  <c r="V16" i="1"/>
  <c r="U16" i="1"/>
  <c r="T15" i="1"/>
  <c r="T14" i="1"/>
  <c r="T13" i="1"/>
  <c r="T12" i="1"/>
  <c r="T11" i="1"/>
  <c r="T10" i="1"/>
  <c r="T9" i="1"/>
  <c r="AA8" i="1"/>
  <c r="AA7" i="1" s="1"/>
  <c r="X8" i="1"/>
  <c r="X7" i="1" s="1"/>
  <c r="W8" i="1"/>
  <c r="V8" i="1"/>
  <c r="V7" i="1" s="1"/>
  <c r="U8" i="1"/>
  <c r="U7" i="1" s="1"/>
  <c r="L108" i="1"/>
  <c r="L107" i="1"/>
  <c r="L106" i="1"/>
  <c r="L105" i="1"/>
  <c r="L104" i="1"/>
  <c r="N106" i="1"/>
  <c r="O106" i="1"/>
  <c r="P106" i="1"/>
  <c r="R106" i="1"/>
  <c r="N107" i="1"/>
  <c r="O107" i="1"/>
  <c r="P107" i="1"/>
  <c r="R107" i="1"/>
  <c r="N108" i="1"/>
  <c r="O108" i="1"/>
  <c r="P108" i="1"/>
  <c r="R108" i="1"/>
  <c r="M108" i="1"/>
  <c r="M107" i="1"/>
  <c r="M106" i="1"/>
  <c r="N105" i="1"/>
  <c r="O105" i="1"/>
  <c r="P105" i="1"/>
  <c r="R105" i="1"/>
  <c r="M105" i="1"/>
  <c r="N104" i="1"/>
  <c r="O104" i="1"/>
  <c r="P104" i="1"/>
  <c r="R104" i="1"/>
  <c r="W7" i="1" l="1"/>
  <c r="AG7" i="7"/>
  <c r="L7" i="7"/>
  <c r="W7" i="7"/>
  <c r="J16" i="6"/>
  <c r="D10" i="2" s="1"/>
  <c r="J8" i="6"/>
  <c r="AC7" i="6"/>
  <c r="L7" i="6"/>
  <c r="BP7" i="5"/>
  <c r="AS7" i="5"/>
  <c r="BH7" i="5"/>
  <c r="L7" i="5"/>
  <c r="AD7" i="5"/>
  <c r="U7" i="5"/>
  <c r="BA7" i="5"/>
  <c r="AG7" i="1"/>
  <c r="AM7" i="1"/>
  <c r="AY7" i="1"/>
  <c r="J7" i="7"/>
  <c r="AH7" i="1"/>
  <c r="Z7" i="1"/>
  <c r="AE7" i="1"/>
  <c r="AK7" i="1"/>
  <c r="AO7" i="1"/>
  <c r="AR7" i="1"/>
  <c r="Q7" i="1"/>
  <c r="AD7" i="1"/>
  <c r="AN7" i="1"/>
  <c r="AF7" i="1"/>
  <c r="AL7" i="1"/>
  <c r="AP7" i="1"/>
  <c r="AJ24" i="1"/>
  <c r="J40" i="6"/>
  <c r="D13" i="2" s="1"/>
  <c r="J32" i="6"/>
  <c r="D12" i="2" s="1"/>
  <c r="D9" i="2"/>
  <c r="J48" i="6"/>
  <c r="D14" i="2" s="1"/>
  <c r="J24" i="6"/>
  <c r="D11" i="2" s="1"/>
  <c r="BW5" i="5"/>
  <c r="AJ16" i="1"/>
  <c r="AC48" i="1"/>
  <c r="AJ32" i="1"/>
  <c r="AD5" i="7"/>
  <c r="AB5" i="7"/>
  <c r="AC5" i="7"/>
  <c r="AK5" i="7"/>
  <c r="R103" i="7"/>
  <c r="Q5" i="6"/>
  <c r="R103" i="6"/>
  <c r="AK52" i="5"/>
  <c r="J52" i="5" s="1"/>
  <c r="P5" i="1"/>
  <c r="T24" i="1"/>
  <c r="T32" i="1"/>
  <c r="T40" i="1"/>
  <c r="AC16" i="1"/>
  <c r="AC24" i="1"/>
  <c r="AC32" i="1"/>
  <c r="T8" i="1"/>
  <c r="AC5" i="1"/>
  <c r="U5" i="1"/>
  <c r="Y5" i="1"/>
  <c r="V5" i="1"/>
  <c r="Z5" i="1"/>
  <c r="W5" i="1"/>
  <c r="AA5" i="1"/>
  <c r="X5" i="1"/>
  <c r="AC8" i="1"/>
  <c r="AC40" i="1"/>
  <c r="R103" i="1"/>
  <c r="R5" i="1" s="1"/>
  <c r="Q5" i="1"/>
  <c r="M5" i="1"/>
  <c r="O5" i="1"/>
  <c r="T16" i="1"/>
  <c r="AJ48" i="1"/>
  <c r="AJ8" i="1"/>
  <c r="AJ40" i="1"/>
  <c r="N5" i="1"/>
  <c r="T48" i="1"/>
  <c r="L55" i="1"/>
  <c r="J55" i="1" s="1"/>
  <c r="L54" i="1"/>
  <c r="J54" i="1" s="1"/>
  <c r="L53" i="1"/>
  <c r="J53" i="1" s="1"/>
  <c r="L52" i="1"/>
  <c r="J52" i="1" s="1"/>
  <c r="L51" i="1"/>
  <c r="J51" i="1" s="1"/>
  <c r="L50" i="1"/>
  <c r="J50" i="1" s="1"/>
  <c r="L49" i="1"/>
  <c r="J49" i="1" s="1"/>
  <c r="R48" i="1"/>
  <c r="P48" i="1"/>
  <c r="O48" i="1"/>
  <c r="N48" i="1"/>
  <c r="M48" i="1"/>
  <c r="L47" i="1"/>
  <c r="J47" i="1" s="1"/>
  <c r="L46" i="1"/>
  <c r="J46" i="1" s="1"/>
  <c r="L45" i="1"/>
  <c r="J45" i="1" s="1"/>
  <c r="L44" i="1"/>
  <c r="J44" i="1" s="1"/>
  <c r="L43" i="1"/>
  <c r="J43" i="1" s="1"/>
  <c r="L42" i="1"/>
  <c r="J42" i="1" s="1"/>
  <c r="L41" i="1"/>
  <c r="J41" i="1" s="1"/>
  <c r="R40" i="1"/>
  <c r="P40" i="1"/>
  <c r="O40" i="1"/>
  <c r="N40" i="1"/>
  <c r="M40" i="1"/>
  <c r="L39" i="1"/>
  <c r="J39" i="1" s="1"/>
  <c r="L38" i="1"/>
  <c r="J38" i="1" s="1"/>
  <c r="L37" i="1"/>
  <c r="J37" i="1" s="1"/>
  <c r="L36" i="1"/>
  <c r="J36" i="1" s="1"/>
  <c r="L35" i="1"/>
  <c r="J35" i="1" s="1"/>
  <c r="L34" i="1"/>
  <c r="J34" i="1" s="1"/>
  <c r="L33" i="1"/>
  <c r="J33" i="1" s="1"/>
  <c r="R32" i="1"/>
  <c r="P32" i="1"/>
  <c r="O32" i="1"/>
  <c r="N32" i="1"/>
  <c r="M32" i="1"/>
  <c r="L31" i="1"/>
  <c r="J31" i="1" s="1"/>
  <c r="L30" i="1"/>
  <c r="J30" i="1" s="1"/>
  <c r="L29" i="1"/>
  <c r="J29" i="1" s="1"/>
  <c r="L28" i="1"/>
  <c r="J28" i="1" s="1"/>
  <c r="L27" i="1"/>
  <c r="J27" i="1" s="1"/>
  <c r="L26" i="1"/>
  <c r="J26" i="1" s="1"/>
  <c r="L25" i="1"/>
  <c r="J25" i="1" s="1"/>
  <c r="R24" i="1"/>
  <c r="P24" i="1"/>
  <c r="O24" i="1"/>
  <c r="N24" i="1"/>
  <c r="M24" i="1"/>
  <c r="L18" i="1"/>
  <c r="J18" i="1" s="1"/>
  <c r="L19" i="1"/>
  <c r="J19" i="1" s="1"/>
  <c r="L20" i="1"/>
  <c r="J20" i="1" s="1"/>
  <c r="L21" i="1"/>
  <c r="J21" i="1" s="1"/>
  <c r="L22" i="1"/>
  <c r="J22" i="1" s="1"/>
  <c r="L23" i="1"/>
  <c r="J23" i="1" s="1"/>
  <c r="L17" i="1"/>
  <c r="J17" i="1" s="1"/>
  <c r="R16" i="1"/>
  <c r="P16" i="1"/>
  <c r="O16" i="1"/>
  <c r="N16" i="1"/>
  <c r="M16" i="1"/>
  <c r="R8" i="1"/>
  <c r="P8" i="1"/>
  <c r="O8" i="1"/>
  <c r="N8" i="1"/>
  <c r="M8" i="1"/>
  <c r="J7" i="6" l="1"/>
  <c r="N7" i="1"/>
  <c r="AJ7" i="1"/>
  <c r="AC7" i="1"/>
  <c r="P7" i="1"/>
  <c r="D8" i="2"/>
  <c r="J40" i="1"/>
  <c r="E13" i="2" s="1"/>
  <c r="M7" i="1"/>
  <c r="R7" i="1"/>
  <c r="J32" i="1"/>
  <c r="E12" i="2" s="1"/>
  <c r="O7" i="1"/>
  <c r="J16" i="1"/>
  <c r="E10" i="2" s="1"/>
  <c r="J24" i="1"/>
  <c r="E11" i="2" s="1"/>
  <c r="J48" i="1"/>
  <c r="E14" i="2" s="1"/>
  <c r="T7" i="1"/>
  <c r="AL5" i="7"/>
  <c r="S103" i="7"/>
  <c r="R5" i="7"/>
  <c r="S103" i="6"/>
  <c r="S5" i="6" s="1"/>
  <c r="R5" i="6"/>
  <c r="X5" i="6"/>
  <c r="V5" i="6"/>
  <c r="AA5" i="6"/>
  <c r="W5" i="6"/>
  <c r="Z5" i="6"/>
  <c r="Y5" i="6"/>
  <c r="AK51" i="5"/>
  <c r="J51" i="5" s="1"/>
  <c r="L40" i="1"/>
  <c r="AJ5" i="1"/>
  <c r="AH5" i="1"/>
  <c r="AD5" i="1"/>
  <c r="AE5" i="1"/>
  <c r="AF5" i="1"/>
  <c r="AG5" i="1"/>
  <c r="L16" i="1"/>
  <c r="L48" i="1"/>
  <c r="L32" i="1"/>
  <c r="L24" i="1"/>
  <c r="L15" i="1"/>
  <c r="J15" i="1" s="1"/>
  <c r="L14" i="1"/>
  <c r="J14" i="1" s="1"/>
  <c r="L13" i="1"/>
  <c r="J13" i="1" s="1"/>
  <c r="L12" i="1"/>
  <c r="J12" i="1" s="1"/>
  <c r="L11" i="1"/>
  <c r="J11" i="1" s="1"/>
  <c r="L10" i="1"/>
  <c r="L9" i="1"/>
  <c r="J9" i="1" s="1"/>
  <c r="J10" i="1" l="1"/>
  <c r="J8" i="1" s="1"/>
  <c r="F8" i="2"/>
  <c r="AM5" i="7"/>
  <c r="T103" i="7"/>
  <c r="S5" i="7"/>
  <c r="AK50" i="5"/>
  <c r="J50" i="5" s="1"/>
  <c r="AM5" i="1"/>
  <c r="AL5" i="1"/>
  <c r="AN5" i="1"/>
  <c r="AP5" i="1"/>
  <c r="AO5" i="1"/>
  <c r="AK5" i="1"/>
  <c r="L8" i="1"/>
  <c r="L7" i="1" s="1"/>
  <c r="J7" i="1" l="1"/>
  <c r="E9" i="2"/>
  <c r="AN103" i="7"/>
  <c r="AN5" i="7" s="1"/>
  <c r="T5" i="7"/>
  <c r="U103" i="7"/>
  <c r="U5" i="7" s="1"/>
  <c r="AK49" i="5"/>
  <c r="J49" i="5" s="1"/>
  <c r="E8" i="2"/>
  <c r="AT5" i="1"/>
  <c r="AY5" i="1"/>
  <c r="BC5" i="1" s="1"/>
  <c r="AW5" i="1"/>
  <c r="AK48" i="5" l="1"/>
  <c r="J48" i="5"/>
  <c r="C14" i="2" s="1"/>
  <c r="AK47" i="5"/>
  <c r="J47" i="5" s="1"/>
  <c r="BD5" i="1"/>
  <c r="AZ5" i="1"/>
  <c r="B18" i="2" l="1"/>
  <c r="B19" i="2"/>
  <c r="AK46" i="5"/>
  <c r="J46" i="5" s="1"/>
  <c r="AK45" i="5" l="1"/>
  <c r="J45" i="5" s="1"/>
  <c r="AK44" i="5" l="1"/>
  <c r="J44" i="5" s="1"/>
  <c r="AK43" i="5" l="1"/>
  <c r="J43" i="5" s="1"/>
  <c r="AK42" i="5" l="1"/>
  <c r="J42" i="5" s="1"/>
  <c r="AK41" i="5" l="1"/>
  <c r="J41" i="5" s="1"/>
  <c r="AK40" i="5" l="1"/>
  <c r="J40" i="5"/>
  <c r="C13" i="2" s="1"/>
  <c r="B13" i="2" s="1"/>
  <c r="AK39" i="5"/>
  <c r="J39" i="5" s="1"/>
  <c r="B17" i="2" l="1"/>
  <c r="AK38" i="5"/>
  <c r="J38" i="5" s="1"/>
  <c r="AK37" i="5" l="1"/>
  <c r="J37" i="5" s="1"/>
  <c r="AK36" i="5" l="1"/>
  <c r="J36" i="5" s="1"/>
  <c r="AK35" i="5" l="1"/>
  <c r="J35" i="5" s="1"/>
  <c r="AK34" i="5" l="1"/>
  <c r="J34" i="5" s="1"/>
  <c r="AK33" i="5" l="1"/>
  <c r="J33" i="5" s="1"/>
  <c r="J32" i="5" l="1"/>
  <c r="C12" i="2" s="1"/>
  <c r="B12" i="2" s="1"/>
  <c r="AK32" i="5"/>
  <c r="AK31" i="5"/>
  <c r="J31" i="5" s="1"/>
  <c r="B16" i="2" l="1"/>
  <c r="AK30" i="5"/>
  <c r="J30" i="5" s="1"/>
  <c r="AK29" i="5" l="1"/>
  <c r="J29" i="5" s="1"/>
  <c r="AK28" i="5" l="1"/>
  <c r="J28" i="5" s="1"/>
  <c r="AK27" i="5" l="1"/>
  <c r="J27" i="5" s="1"/>
  <c r="AK26" i="5" l="1"/>
  <c r="J26" i="5" s="1"/>
  <c r="AK25" i="5" l="1"/>
  <c r="J25" i="5" s="1"/>
  <c r="J24" i="5" l="1"/>
  <c r="C11" i="2" s="1"/>
  <c r="B11" i="2" s="1"/>
  <c r="AK24" i="5"/>
  <c r="AK23" i="5"/>
  <c r="J23" i="5" s="1"/>
  <c r="B15" i="2" l="1"/>
  <c r="AK22" i="5"/>
  <c r="J22" i="5" s="1"/>
  <c r="AK21" i="5" l="1"/>
  <c r="J21" i="5" s="1"/>
  <c r="AK20" i="5" l="1"/>
  <c r="J20" i="5" s="1"/>
  <c r="AK19" i="5" l="1"/>
  <c r="J19" i="5" s="1"/>
  <c r="AK18" i="5" l="1"/>
  <c r="J18" i="5" s="1"/>
  <c r="AK17" i="5" l="1"/>
  <c r="J17" i="5" s="1"/>
  <c r="J16" i="5" s="1"/>
  <c r="C10" i="2" s="1"/>
  <c r="B10" i="2" s="1"/>
  <c r="AK16" i="5" l="1"/>
  <c r="AK15" i="5"/>
  <c r="J15" i="5" s="1"/>
  <c r="B14" i="2" l="1"/>
  <c r="AK14" i="5"/>
  <c r="J14" i="5" s="1"/>
  <c r="AK13" i="5" l="1"/>
  <c r="J13" i="5" s="1"/>
  <c r="AK12" i="5" l="1"/>
  <c r="J12" i="5" s="1"/>
  <c r="AK11" i="5" l="1"/>
  <c r="J11" i="5" s="1"/>
  <c r="AK10" i="5" l="1"/>
  <c r="J10" i="5" s="1"/>
  <c r="AK9" i="5" l="1"/>
  <c r="J9" i="5" s="1"/>
  <c r="J8" i="5" l="1"/>
  <c r="J7" i="5" s="1"/>
  <c r="AK8" i="5"/>
  <c r="AK7" i="5" s="1"/>
  <c r="C9" i="2" l="1"/>
  <c r="C8" i="2" s="1"/>
  <c r="B9" i="2" l="1"/>
  <c r="B8" i="2"/>
</calcChain>
</file>

<file path=xl/comments1.xml><?xml version="1.0" encoding="utf-8"?>
<comments xmlns="http://schemas.openxmlformats.org/spreadsheetml/2006/main">
  <authors>
    <author>Madis Maddison</author>
  </authors>
  <commentList>
    <comment ref="A9" authorId="0" shapeId="0">
      <text>
        <r>
          <rPr>
            <sz val="9"/>
            <color indexed="81"/>
            <rFont val="Segoe UI"/>
            <family val="2"/>
          </rPr>
          <t xml:space="preserve">Täita tabeli päises aastaarvud </t>
        </r>
      </text>
    </comment>
  </commentList>
</comments>
</file>

<file path=xl/comments2.xml><?xml version="1.0" encoding="utf-8"?>
<comments xmlns="http://schemas.openxmlformats.org/spreadsheetml/2006/main">
  <authors>
    <author>Madis Maddison</author>
  </authors>
  <commentList>
    <comment ref="E6" authorId="0" shapeId="0">
      <text>
        <r>
          <rPr>
            <sz val="9"/>
            <color indexed="81"/>
            <rFont val="Segoe UI"/>
            <family val="2"/>
          </rPr>
          <t>Tehnilised andmed vähemalt standardi jaotuses A.1 esitatud pädevuspiiride mõistes</t>
        </r>
      </text>
    </comment>
    <comment ref="H6" authorId="0" shapeId="0">
      <text>
        <r>
          <rPr>
            <sz val="9"/>
            <color indexed="81"/>
            <rFont val="Segoe UI"/>
            <family val="2"/>
          </rPr>
          <t>Kutse esmakordse taotlemise või kutsetaseme tõstmise puhul</t>
        </r>
      </text>
    </comment>
    <comment ref="I6" authorId="0" shapeId="0">
      <text>
        <r>
          <rPr>
            <sz val="9"/>
            <color indexed="81"/>
            <rFont val="Segoe UI"/>
            <family val="2"/>
          </rPr>
          <t>Standardi jaotises A.2 esitatud ametialade tööosade tähenduses</t>
        </r>
      </text>
    </comment>
    <comment ref="J6" authorId="0" shapeId="0">
      <text>
        <r>
          <rPr>
            <sz val="9"/>
            <color indexed="81"/>
            <rFont val="Segoe UI"/>
            <family val="2"/>
          </rPr>
          <t>Isikliku tööpanuse maht kuudes (mitte objekti kestus) pidades silmas, et aastas on 12 kuud (normaalselt 11 töökuud)</t>
        </r>
      </text>
    </comment>
  </commentList>
</comments>
</file>

<file path=xl/comments3.xml><?xml version="1.0" encoding="utf-8"?>
<comments xmlns="http://schemas.openxmlformats.org/spreadsheetml/2006/main">
  <authors>
    <author>Madis Maddison</author>
  </authors>
  <commentList>
    <comment ref="E6" authorId="0" shapeId="0">
      <text>
        <r>
          <rPr>
            <sz val="9"/>
            <color indexed="81"/>
            <rFont val="Segoe UI"/>
            <family val="2"/>
          </rPr>
          <t>Tehnilised andmed vähemalt standardi jaotuses A.1 esitatud pädevuspiiride mõistes</t>
        </r>
      </text>
    </comment>
    <comment ref="H6" authorId="0" shapeId="0">
      <text>
        <r>
          <rPr>
            <sz val="9"/>
            <color indexed="81"/>
            <rFont val="Segoe UI"/>
            <family val="2"/>
          </rPr>
          <t>Kutse esmakordse taotlemise või kutsetaseme tõstmise puhul</t>
        </r>
      </text>
    </comment>
    <comment ref="I6" authorId="0" shapeId="0">
      <text>
        <r>
          <rPr>
            <sz val="9"/>
            <color indexed="81"/>
            <rFont val="Segoe UI"/>
            <family val="2"/>
          </rPr>
          <t>Standardi jaotises A.2 esitatud ametialade tööosade tähenduses</t>
        </r>
      </text>
    </comment>
    <comment ref="J6" authorId="0" shapeId="0">
      <text>
        <r>
          <rPr>
            <sz val="9"/>
            <color indexed="81"/>
            <rFont val="Segoe UI"/>
            <family val="2"/>
          </rPr>
          <t>Isikliku tööpanuse maht kuudes (mitte objekti kestus) pidades silmas, et aastas on 12 kuud (normaalselt 11 töökuud)</t>
        </r>
      </text>
    </comment>
  </commentList>
</comments>
</file>

<file path=xl/comments4.xml><?xml version="1.0" encoding="utf-8"?>
<comments xmlns="http://schemas.openxmlformats.org/spreadsheetml/2006/main">
  <authors>
    <author>Madis Maddison</author>
  </authors>
  <commentList>
    <comment ref="E6" authorId="0" shapeId="0">
      <text>
        <r>
          <rPr>
            <sz val="9"/>
            <color indexed="81"/>
            <rFont val="Segoe UI"/>
            <family val="2"/>
          </rPr>
          <t>Tehnilised andmed vähemalt standardi jaotuses A.1 esitatud pädevuspiiride mõistes</t>
        </r>
      </text>
    </comment>
    <comment ref="H6" authorId="0" shapeId="0">
      <text>
        <r>
          <rPr>
            <sz val="9"/>
            <color indexed="81"/>
            <rFont val="Segoe UI"/>
            <family val="2"/>
          </rPr>
          <t>Kutse esmakordse taotlemise või kutsetaseme tõstmise puhul</t>
        </r>
      </text>
    </comment>
    <comment ref="I6" authorId="0" shapeId="0">
      <text>
        <r>
          <rPr>
            <sz val="9"/>
            <color indexed="81"/>
            <rFont val="Segoe UI"/>
            <family val="2"/>
          </rPr>
          <t>Standardi jaotises A.2 esitatud ametialade tööosade tähenduses</t>
        </r>
      </text>
    </comment>
    <comment ref="J6" authorId="0" shapeId="0">
      <text>
        <r>
          <rPr>
            <sz val="9"/>
            <color indexed="81"/>
            <rFont val="Segoe UI"/>
            <family val="2"/>
          </rPr>
          <t>Isikliku tööpanuse maht kuudes (mitte objekti kestus) pidades silmas, et aastas on 12 kuud (normaalselt 11 töökuud)</t>
        </r>
      </text>
    </comment>
  </commentList>
</comments>
</file>

<file path=xl/comments5.xml><?xml version="1.0" encoding="utf-8"?>
<comments xmlns="http://schemas.openxmlformats.org/spreadsheetml/2006/main">
  <authors>
    <author>Madis Maddison</author>
  </authors>
  <commentList>
    <comment ref="E6" authorId="0" shapeId="0">
      <text>
        <r>
          <rPr>
            <sz val="9"/>
            <color indexed="81"/>
            <rFont val="Segoe UI"/>
            <family val="2"/>
          </rPr>
          <t>Tehnilised andmed vähemalt standardi jaotuses A.1 esitatud pädevuspiiride mõistes</t>
        </r>
      </text>
    </comment>
    <comment ref="H6" authorId="0" shapeId="0">
      <text>
        <r>
          <rPr>
            <sz val="9"/>
            <color indexed="81"/>
            <rFont val="Segoe UI"/>
            <family val="2"/>
          </rPr>
          <t>Kutse esmakordse taotlemise või kutsetaseme tõstmise puhul</t>
        </r>
      </text>
    </comment>
    <comment ref="I6" authorId="0" shapeId="0">
      <text>
        <r>
          <rPr>
            <sz val="9"/>
            <color indexed="81"/>
            <rFont val="Segoe UI"/>
            <family val="2"/>
          </rPr>
          <t>Standardi jaotises A.2 esitatud ametialade tööosade tähenduses</t>
        </r>
      </text>
    </comment>
    <comment ref="J6" authorId="0" shapeId="0">
      <text>
        <r>
          <rPr>
            <sz val="9"/>
            <color indexed="81"/>
            <rFont val="Segoe UI"/>
            <family val="2"/>
          </rPr>
          <t>Isikliku tööpanuse maht kuudes (mitte objekti kestus) pidades silmas, et aastas on 12 kuud (normaalselt 11 töökuud)</t>
        </r>
      </text>
    </comment>
  </commentList>
</comments>
</file>

<file path=xl/comments6.xml><?xml version="1.0" encoding="utf-8"?>
<comments xmlns="http://schemas.openxmlformats.org/spreadsheetml/2006/main">
  <authors>
    <author>Madis Maddison</author>
  </authors>
  <commentList>
    <comment ref="E6" authorId="0" shapeId="0">
      <text>
        <r>
          <rPr>
            <sz val="9"/>
            <color indexed="81"/>
            <rFont val="Segoe UI"/>
            <family val="2"/>
          </rPr>
          <t>Tehnilised andmed vähemalt standardi jaotuses A.1 esitatud pädevuspiiride mõistes</t>
        </r>
      </text>
    </comment>
    <comment ref="H6" authorId="0" shapeId="0">
      <text>
        <r>
          <rPr>
            <sz val="9"/>
            <color indexed="81"/>
            <rFont val="Segoe UI"/>
            <family val="2"/>
          </rPr>
          <t>Kutse esmakordse taotlemise või kutsetaseme tõstmise puhul</t>
        </r>
      </text>
    </comment>
    <comment ref="I6" authorId="0" shapeId="0">
      <text>
        <r>
          <rPr>
            <sz val="9"/>
            <color indexed="81"/>
            <rFont val="Segoe UI"/>
            <family val="2"/>
          </rPr>
          <t>Standardi jaotises A.2 esitatud ametialade tööosade tähenduses</t>
        </r>
      </text>
    </comment>
    <comment ref="J6" authorId="0" shapeId="0">
      <text>
        <r>
          <rPr>
            <sz val="9"/>
            <color indexed="81"/>
            <rFont val="Segoe UI"/>
            <family val="2"/>
          </rPr>
          <t>Isikliku tööpanuse maht kuudes (mitte objekti kestus) pidades silmas, et aastas on 12 kuud (normaalselt 11 töökuud)</t>
        </r>
      </text>
    </comment>
  </commentList>
</comments>
</file>

<file path=xl/sharedStrings.xml><?xml version="1.0" encoding="utf-8"?>
<sst xmlns="http://schemas.openxmlformats.org/spreadsheetml/2006/main" count="491" uniqueCount="131">
  <si>
    <t>Jrk. nr.</t>
  </si>
  <si>
    <t>TÖÖ/PROJEKT</t>
  </si>
  <si>
    <t>KUTSETAOTLEJA  ROLL  PROJEKTIS</t>
  </si>
  <si>
    <t>Sisukirjeldus</t>
  </si>
  <si>
    <t>Tellija</t>
  </si>
  <si>
    <t>Amet</t>
  </si>
  <si>
    <t>Töö/projekti nimetus</t>
  </si>
  <si>
    <t>Objekti asukoht</t>
  </si>
  <si>
    <t>Projekti iseloomustavad tehnilised andmed [1]</t>
  </si>
  <si>
    <t xml:space="preserve">Hoone veevarustus ja kanalisatsioon </t>
  </si>
  <si>
    <t>Kokku</t>
  </si>
  <si>
    <t xml:space="preserve">Projekteerimine </t>
  </si>
  <si>
    <t>Projekteerimise juhtimine</t>
  </si>
  <si>
    <t xml:space="preserve">Ehitustegevuse juhtimine </t>
  </si>
  <si>
    <t>Nõue</t>
  </si>
  <si>
    <t>Taotleja nimi:</t>
  </si>
  <si>
    <t xml:space="preserve">Üldehitus </t>
  </si>
  <si>
    <t xml:space="preserve">Hoonete ehitus </t>
  </si>
  <si>
    <t>Omanikujärelevalve</t>
  </si>
  <si>
    <t>Ehitusjuhtimine</t>
  </si>
  <si>
    <t>Inseneride koolitamine ja uurimistöö</t>
  </si>
  <si>
    <t xml:space="preserve">Sadamaehitus </t>
  </si>
  <si>
    <t xml:space="preserve">Geotehnika </t>
  </si>
  <si>
    <t xml:space="preserve">Ehitusgeoloogilised uuringud </t>
  </si>
  <si>
    <t>2 aastat</t>
  </si>
  <si>
    <t>3 aastat</t>
  </si>
  <si>
    <t>4 aastat</t>
  </si>
  <si>
    <t>Taastõendamine</t>
  </si>
  <si>
    <t xml:space="preserve">Hüdrotehnika </t>
  </si>
  <si>
    <t>Veevarustus ja Kanalisatsioon</t>
  </si>
  <si>
    <t>Küte, Ventilatsioon, Jahutus</t>
  </si>
  <si>
    <t>Töökogemuse arvestamise koondtabel</t>
  </si>
  <si>
    <t xml:space="preserve">Erialase töö kogemuse nõue </t>
  </si>
  <si>
    <t>Töökogemuse sisestamise tabelid kutsetaseme, allerialade ja ametialade kaupa</t>
  </si>
  <si>
    <t>Projekteerimine</t>
  </si>
  <si>
    <t>Ehitusmaksumuse hindamine</t>
  </si>
  <si>
    <t>Ehitustegevuse juhtimine</t>
  </si>
  <si>
    <t>Hooldamine ja käitamine</t>
  </si>
  <si>
    <t xml:space="preserve">Omanikujärelevalve </t>
  </si>
  <si>
    <t xml:space="preserve">Volitatud veevarustuse- ja kanalisatsiooniinsener, tase 8 </t>
  </si>
  <si>
    <t>Diplomeeritud veevarustuse- ja kanalisatsiooniinsener, tase 7</t>
  </si>
  <si>
    <t xml:space="preserve">Välisveevarustus ja -kanalisatsioon </t>
  </si>
  <si>
    <t>Veevarustuse- ja kanalisatsiooniinsener, tase 6</t>
  </si>
  <si>
    <t xml:space="preserve">Volitatud ehitusinsener, tase 8 </t>
  </si>
  <si>
    <t>Geotehnika</t>
  </si>
  <si>
    <t>Diplomeeritud ehitusinsener, tase 7</t>
  </si>
  <si>
    <t>Ehitusinsener, tase 6</t>
  </si>
  <si>
    <t>EH</t>
  </si>
  <si>
    <t>HT</t>
  </si>
  <si>
    <t>VK</t>
  </si>
  <si>
    <t>KVJ</t>
  </si>
  <si>
    <t>Volitatud hüdrotehnikainsener, tase 8</t>
  </si>
  <si>
    <t xml:space="preserve">Diplomeeritud hüdrotehnikainsener, tase 7 </t>
  </si>
  <si>
    <t>Töökogemuse sisestamise tabelid kutsetaseme ja ametialade kaupa</t>
  </si>
  <si>
    <t>Hüdrotehnikainsener, tase 6</t>
  </si>
  <si>
    <t>Täiskutse</t>
  </si>
  <si>
    <t>Küttesüsteemide ehitamise osakutse</t>
  </si>
  <si>
    <t>Jahutussüsteemide ehitamise osakutse</t>
  </si>
  <si>
    <t>Ventilatsioonisüsteemide ehitamise osakutse</t>
  </si>
  <si>
    <t>Töökogemuse sisestamise tabelid kutsetaseme, ametialade ja osakutsete kaupa</t>
  </si>
  <si>
    <t>Xxxx Xxxxxx</t>
  </si>
  <si>
    <t>Ruumipuudusel palume lisada täiendav rida ja/või leht</t>
  </si>
  <si>
    <t>Koostamise kuupäev:</t>
  </si>
  <si>
    <t>dd.mm.20yy</t>
  </si>
  <si>
    <t xml:space="preserve">Minimaalne töökogemuse kestus viimase 7 aasta jooksul,  (inimkuu) </t>
  </si>
  <si>
    <t>[1] Tehnilised andmed vähemalt standardi jaotuses A.1 esitatud pädevuspiiride mõistes</t>
  </si>
  <si>
    <t>Sobilik aasta number kirjutada lehel "Koond" tabelisse, millest tuleb automaatselt sellele lehele</t>
  </si>
  <si>
    <t>KAK Lisa 6</t>
  </si>
  <si>
    <t>x</t>
  </si>
  <si>
    <t>x- ei rakendata</t>
  </si>
  <si>
    <t xml:space="preserve">Volitatud KVJ insener, tase 8 </t>
  </si>
  <si>
    <t xml:space="preserve">KVJ insener, tase 6 </t>
  </si>
  <si>
    <t>Diplomeeritud KV Jinsener, tase 7</t>
  </si>
  <si>
    <t>Juhis: projekteerimise ja ehitustegevuse juhtimise üldehituse ametispetsiifiliste kutsete korral täita veerud "projekteerimine" ja/või "ehitustegevuse juhtimine" tavapäraselt. Kitsas ametialane spetsiifika väljendub taotletavas kutses.</t>
  </si>
  <si>
    <t>Aastanumbrid täita siin lehel ja nad kanduvad üle eriala lehtedele</t>
  </si>
  <si>
    <t>Nõue KAK lisa 6 järgi</t>
  </si>
  <si>
    <t>Käesolev aasta 20xx</t>
  </si>
  <si>
    <t>Aasta – 1; 20xx</t>
  </si>
  <si>
    <t>Aasta – 3; 20xx</t>
  </si>
  <si>
    <t>Aasta – 4; 20xx</t>
  </si>
  <si>
    <t>Aasta – 5; 20xx</t>
  </si>
  <si>
    <t>Aasta – 6; 20xx</t>
  </si>
  <si>
    <t>Aasta – 7; 20xx</t>
  </si>
  <si>
    <t>Aasta – 8; 20xx</t>
  </si>
  <si>
    <t>Aasta – 9; 20xx</t>
  </si>
  <si>
    <t>Aasta – 10; 20xx</t>
  </si>
  <si>
    <t>Aasta – 2; 20xx</t>
  </si>
  <si>
    <t>[4] Isikliku tööpanuse maht kuudes (mitte objekti kestus) pidades silmas, et aastas on 12 kuud (normaalselt 11 töökuud)</t>
  </si>
  <si>
    <t>Vastutava spetsialisti nimi ja kutsetunnistuse nr. [2]</t>
  </si>
  <si>
    <t>[2] Kutse esmakordse taotlemise või kutsetaseme tõstmise puhul</t>
  </si>
  <si>
    <t>[3] Tööülesannete lühikirjeldus standardi jaotises A.2 esitatud ametialade tööosade tähenduses</t>
  </si>
  <si>
    <t>Ajaline töömaht (isiklik panus inim-kuudes) [4]</t>
  </si>
  <si>
    <t>Tööülesande lühikirjeldus [3]</t>
  </si>
  <si>
    <t>Töökogemuse tabeli täitmise juhend</t>
  </si>
  <si>
    <t>Tase 6</t>
  </si>
  <si>
    <t>Tase 7</t>
  </si>
  <si>
    <t>Tase 8</t>
  </si>
  <si>
    <t>Käesolevad tabelid tuleb täita tõendamaks oma erialast töökogemust Taotluse tabelis TÖÖKOGEMUSE KOONDTABEL</t>
  </si>
  <si>
    <t>Käesolev fail koosneb järgnevatest töölehtedest:</t>
  </si>
  <si>
    <t>Tööleht</t>
  </si>
  <si>
    <t>Funktsioon</t>
  </si>
  <si>
    <t>Juhend</t>
  </si>
  <si>
    <t>käesolev tööleht</t>
  </si>
  <si>
    <t>Koond</t>
  </si>
  <si>
    <t>Tabel, mis koondab kogu esitatud töökogemuse. Juhul kui mingi aasta töökogemuse maht ületab:
- 11 kuud, siis värvub vastav lahter oranzhiks 
- 13,2 kuud, siis värvub vastav lahter punaseks.
Töökogemuse esitamisel peab arvestama ka eelnevatel aastatel esitatud taotlustega</t>
  </si>
  <si>
    <t>Erijuht (7 aastat)</t>
  </si>
  <si>
    <t>Vastavalt valitule arvestab tabel automaatselt eriala töökogemuse nõude inimkuudes</t>
  </si>
  <si>
    <t>3. Töökogemuse detailne kirjeldus sisestada iga aasta ja objekti kohta eraldi nõutavad andmed (tulbad A…J)</t>
  </si>
  <si>
    <t>noue</t>
  </si>
  <si>
    <t>4. Töökogemuse pikkus inimkuudes sisestada taotletava kutsetaseme, alleriala ja ametiala kohta eraldi. Tabeli arvutatud igaaastane summaarne töökogemus (iga taotletava kutsetaseme, alleriala ja ametiala kohta eraldi) kanda Taotluse TÖÖKOGEMUSE KOONDTABELisse.
Juhul kui ametiala summaarne töökogemus on võrdne või suurem kui nõue, siis värvub vastav lahter roheliseks.</t>
  </si>
  <si>
    <t>abistav tööleht, kuhu ei ole vaja andmeid sisestada. Tabel sisaldab töökogemuse nõudeid ametialade kaupa, KAK lisa 6 punkt 2.5.</t>
  </si>
  <si>
    <t>Volitatud automaatikainsener, tase 8</t>
  </si>
  <si>
    <t>Diplomeeritud automaatikainsener, tase 7</t>
  </si>
  <si>
    <t>Automaatikainsener, tase 6</t>
  </si>
  <si>
    <t>Ehitusautomaatika</t>
  </si>
  <si>
    <t>Süsteemide ehitamine</t>
  </si>
  <si>
    <t>Süsteemide kasutus ja hooldus</t>
  </si>
  <si>
    <t>Teadustöö ja insenerikoolitus</t>
  </si>
  <si>
    <t>Arendus-, teadus- ja koolitustegevus</t>
  </si>
  <si>
    <t>Automaatika</t>
  </si>
  <si>
    <t>AUT</t>
  </si>
  <si>
    <t>5. Vajadusel lisada töökogemuse tabelisse ridu aasta viimase rea ette. Sel juhul jäävad vahesumma valemid korrektseks.</t>
  </si>
  <si>
    <t>2. Taotletavale erialale vastaval töölehel tuleb rippmenüüst valida töökogemuse nõude pikkus (oranzhid lahtrid real 5):</t>
  </si>
  <si>
    <t>Abitabel</t>
  </si>
  <si>
    <t>Üldehituse eriala töökogemuse sisestamiseks ja esialgseks nõuete täitmise kontrolliks</t>
  </si>
  <si>
    <t>Hüdrotehnika eriala töökogemuse sisestamiseks ja esialgseks nõuete täitmise kontrolliks</t>
  </si>
  <si>
    <t>Veevarustuse ja kanalisatsiooni eriala töökogemuse sisestamiseks ja esialgseks nõuete täitmise kontrolliks</t>
  </si>
  <si>
    <t>Kütte, ventilatsiooni ja jahutuse eriala töökogemuse sisestamiseks ja esialgseks nõuete täitmise kontrolliks</t>
  </si>
  <si>
    <t>Ehitusautomaatika eriala töökogemuse sisestamiseks. Tabel ei teosta esialgset nõuete täitmise kontrolli.</t>
  </si>
  <si>
    <t>Erijuht</t>
  </si>
  <si>
    <t>1. Töölehel "Koond" tuleb täita:
- taotleja nimi ja kuupäev: lahtrid C2:C3
- tabeli päises aastaarvud: lahtrid A9:A19</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</si>
</sst>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sz val="11"/>
      <color theme="0"/>
      <name val="Calibri"/>
      <family val="2"/>
      <scheme val="minor"/>
    </font>
    <font>
      <sz val="11"/>
      <color theme="1"/>
      <name val="Times New Roman"/>
      <family val="1"/>
    </font>
    <font>
      <sz val="10"/>
      <color theme="1"/>
      <name val="Times New Roman"/>
      <family val="1"/>
    </font>
    <font>
      <sz val="10"/>
      <name val="Times New Roman"/>
      <family val="1"/>
    </font>
    <font>
      <b/>
      <sz val="11"/>
      <color theme="1"/>
      <name val="Times New Roman"/>
      <family val="1"/>
    </font>
    <font>
      <b/>
      <sz val="11"/>
      <name val="Times New Roman"/>
      <family val="1"/>
    </font>
    <font>
      <b/>
      <sz val="11"/>
      <color theme="0"/>
      <name val="Calibri"/>
      <family val="2"/>
      <scheme val="minor"/>
    </font>
    <font>
      <b/>
      <sz val="11"/>
      <name val="Calibri"/>
      <family val="2"/>
      <scheme val="minor"/>
    </font>
    <font>
      <b/>
      <sz val="14"/>
      <color theme="1"/>
      <name val="Calibri"/>
      <family val="2"/>
      <scheme val="minor"/>
    </font>
    <font>
      <sz val="11"/>
      <color theme="1"/>
      <name val="Times New Roman"/>
      <family val="1"/>
      <charset val="186"/>
    </font>
    <font>
      <b/>
      <sz val="12"/>
      <color rgb="FFFF0000"/>
      <name val="Times New Roman"/>
      <family val="1"/>
      <charset val="186"/>
    </font>
    <font>
      <b/>
      <sz val="12"/>
      <color theme="1"/>
      <name val="Calibri"/>
      <family val="2"/>
      <charset val="186"/>
      <scheme val="minor"/>
    </font>
    <font>
      <sz val="9"/>
      <color indexed="81"/>
      <name val="Segoe UI"/>
      <family val="2"/>
    </font>
  </fonts>
  <fills count="13">
    <fill>
      <patternFill patternType="none"/>
    </fill>
    <fill>
      <patternFill patternType="gray125"/>
    </fill>
    <fill>
      <patternFill patternType="solid">
        <fgColor rgb="FFFFCC99"/>
      </patternFill>
    </fill>
    <fill>
      <patternFill patternType="solid">
        <fgColor theme="4" tint="0.79998168889431442"/>
        <bgColor indexed="65"/>
      </patternFill>
    </fill>
    <fill>
      <patternFill patternType="solid">
        <fgColor theme="8"/>
      </patternFill>
    </fill>
    <fill>
      <patternFill patternType="solid">
        <fgColor theme="8" tint="0.79998168889431442"/>
        <bgColor indexed="65"/>
      </patternFill>
    </fill>
    <fill>
      <patternFill patternType="solid">
        <fgColor theme="7" tint="0.79998168889431442"/>
        <bgColor indexed="65"/>
      </patternFill>
    </fill>
    <fill>
      <patternFill patternType="solid">
        <fgColor theme="8" tint="0.39997558519241921"/>
        <bgColor indexed="65"/>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rgb="FFFFFF00"/>
        <bgColor indexed="64"/>
      </patternFill>
    </fill>
    <fill>
      <patternFill patternType="solid">
        <fgColor rgb="FFFFFFCC"/>
      </patternFill>
    </fill>
  </fills>
  <borders count="61">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style="thin">
        <color rgb="FF7F7F7F"/>
      </left>
      <right style="thin">
        <color rgb="FF7F7F7F"/>
      </right>
      <top/>
      <bottom style="thin">
        <color rgb="FF7F7F7F"/>
      </bottom>
      <diagonal/>
    </border>
    <border>
      <left style="thin">
        <color rgb="FF7F7F7F"/>
      </left>
      <right style="medium">
        <color indexed="64"/>
      </right>
      <top/>
      <bottom style="thin">
        <color rgb="FF7F7F7F"/>
      </bottom>
      <diagonal/>
    </border>
    <border>
      <left style="thin">
        <color rgb="FF7F7F7F"/>
      </left>
      <right style="medium">
        <color indexed="64"/>
      </right>
      <top style="thin">
        <color rgb="FF7F7F7F"/>
      </top>
      <bottom style="thin">
        <color rgb="FF7F7F7F"/>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7F7F7F"/>
      </left>
      <right style="medium">
        <color indexed="64"/>
      </right>
      <top style="medium">
        <color indexed="64"/>
      </top>
      <bottom style="medium">
        <color indexed="64"/>
      </bottom>
      <diagonal/>
    </border>
    <border>
      <left style="thin">
        <color rgb="FF7F7F7F"/>
      </left>
      <right/>
      <top/>
      <bottom style="thin">
        <color rgb="FF7F7F7F"/>
      </bottom>
      <diagonal/>
    </border>
    <border>
      <left style="thin">
        <color rgb="FF7F7F7F"/>
      </left>
      <right/>
      <top style="thin">
        <color rgb="FF7F7F7F"/>
      </top>
      <bottom style="thin">
        <color rgb="FF7F7F7F"/>
      </bottom>
      <diagonal/>
    </border>
    <border>
      <left style="thin">
        <color rgb="FF7F7F7F"/>
      </left>
      <right/>
      <top style="thin">
        <color rgb="FF7F7F7F"/>
      </top>
      <bottom style="medium">
        <color indexed="64"/>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rgb="FF7F7F7F"/>
      </left>
      <right style="thin">
        <color rgb="FF7F7F7F"/>
      </right>
      <top style="medium">
        <color indexed="64"/>
      </top>
      <bottom style="thin">
        <color rgb="FF7F7F7F"/>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thin">
        <color auto="1"/>
      </left>
      <right style="medium">
        <color auto="1"/>
      </right>
      <top style="medium">
        <color auto="1"/>
      </top>
      <bottom style="medium">
        <color auto="1"/>
      </bottom>
      <diagonal/>
    </border>
    <border>
      <left style="thin">
        <color rgb="FF7F7F7F"/>
      </left>
      <right style="thin">
        <color indexed="64"/>
      </right>
      <top style="medium">
        <color indexed="64"/>
      </top>
      <bottom style="thin">
        <color rgb="FF7F7F7F"/>
      </bottom>
      <diagonal/>
    </border>
    <border>
      <left style="thin">
        <color indexed="64"/>
      </left>
      <right style="thin">
        <color rgb="FF7F7F7F"/>
      </right>
      <top style="medium">
        <color indexed="64"/>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style="thin">
        <color rgb="FF7F7F7F"/>
      </right>
      <top style="thin">
        <color rgb="FF7F7F7F"/>
      </top>
      <bottom style="thin">
        <color rgb="FF7F7F7F"/>
      </bottom>
      <diagonal/>
    </border>
    <border>
      <left style="medium">
        <color indexed="64"/>
      </left>
      <right style="thin">
        <color indexed="64"/>
      </right>
      <top style="medium">
        <color indexed="64"/>
      </top>
      <bottom style="medium">
        <color indexed="64"/>
      </bottom>
      <diagonal/>
    </border>
    <border>
      <left style="thin">
        <color rgb="FF7F7F7F"/>
      </left>
      <right style="thin">
        <color indexed="64"/>
      </right>
      <top style="thin">
        <color rgb="FF7F7F7F"/>
      </top>
      <bottom style="medium">
        <color indexed="64"/>
      </bottom>
      <diagonal/>
    </border>
    <border>
      <left style="thin">
        <color indexed="64"/>
      </left>
      <right style="thin">
        <color rgb="FF7F7F7F"/>
      </right>
      <top style="thin">
        <color rgb="FF7F7F7F"/>
      </top>
      <bottom style="medium">
        <color indexed="64"/>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rgb="FFB2B2B2"/>
      </left>
      <right style="thin">
        <color rgb="FFB2B2B2"/>
      </right>
      <top style="thin">
        <color rgb="FFB2B2B2"/>
      </top>
      <bottom style="thin">
        <color rgb="FFB2B2B2"/>
      </bottom>
      <diagonal/>
    </border>
  </borders>
  <cellStyleXfs count="8">
    <xf numFmtId="0" fontId="0" fillId="0" borderId="0"/>
    <xf numFmtId="0" fontId="2" fillId="2" borderId="1" applyNumberFormat="0" applyAlignment="0" applyProtection="0"/>
    <xf numFmtId="0" fontId="1" fillId="3" borderId="0" applyNumberFormat="0" applyBorder="0" applyAlignment="0" applyProtection="0"/>
    <xf numFmtId="0" fontId="4"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4" fillId="7" borderId="0" applyNumberFormat="0" applyBorder="0" applyAlignment="0" applyProtection="0"/>
    <xf numFmtId="0" fontId="1" fillId="12" borderId="60" applyNumberFormat="0" applyFont="0" applyAlignment="0" applyProtection="0"/>
  </cellStyleXfs>
  <cellXfs count="176">
    <xf numFmtId="0" fontId="0" fillId="0" borderId="0" xfId="0"/>
    <xf numFmtId="0" fontId="0" fillId="0" borderId="0" xfId="0" applyAlignment="1">
      <alignment horizontal="center"/>
    </xf>
    <xf numFmtId="0" fontId="1" fillId="5" borderId="2" xfId="4" applyBorder="1" applyAlignment="1">
      <alignment horizontal="center" textRotation="90" wrapText="1"/>
    </xf>
    <xf numFmtId="0" fontId="1" fillId="3" borderId="2" xfId="2" applyBorder="1" applyAlignment="1">
      <alignment horizontal="center"/>
    </xf>
    <xf numFmtId="2" fontId="3" fillId="0" borderId="0" xfId="0" applyNumberFormat="1" applyFont="1"/>
    <xf numFmtId="2" fontId="3" fillId="5" borderId="2" xfId="4" applyNumberFormat="1" applyFont="1" applyBorder="1" applyAlignment="1">
      <alignment horizontal="center"/>
    </xf>
    <xf numFmtId="2" fontId="3" fillId="0" borderId="0" xfId="0" applyNumberFormat="1" applyFont="1" applyAlignment="1">
      <alignment horizontal="center"/>
    </xf>
    <xf numFmtId="0" fontId="5" fillId="0" borderId="11" xfId="0" applyFont="1" applyBorder="1" applyAlignment="1">
      <alignment horizontal="center" vertical="top" wrapText="1"/>
    </xf>
    <xf numFmtId="0" fontId="6" fillId="0" borderId="11" xfId="0" applyFont="1" applyBorder="1" applyAlignment="1">
      <alignment horizontal="center" vertical="top" wrapText="1"/>
    </xf>
    <xf numFmtId="2" fontId="0" fillId="0" borderId="0" xfId="0" applyNumberFormat="1" applyAlignment="1">
      <alignment vertical="top"/>
    </xf>
    <xf numFmtId="2" fontId="0" fillId="0" borderId="0" xfId="0" applyNumberFormat="1" applyAlignment="1">
      <alignment horizontal="center" vertical="top"/>
    </xf>
    <xf numFmtId="0" fontId="0" fillId="0" borderId="0" xfId="0" applyAlignment="1">
      <alignment vertical="top"/>
    </xf>
    <xf numFmtId="0" fontId="5" fillId="0" borderId="9" xfId="0" applyFont="1" applyBorder="1" applyAlignment="1">
      <alignment horizontal="center" vertical="top" wrapText="1"/>
    </xf>
    <xf numFmtId="0" fontId="6" fillId="0" borderId="9" xfId="0" applyFont="1" applyBorder="1" applyAlignment="1">
      <alignment horizontal="center" vertical="top" wrapText="1"/>
    </xf>
    <xf numFmtId="2" fontId="1" fillId="5" borderId="9" xfId="4" applyNumberFormat="1" applyBorder="1" applyAlignment="1">
      <alignment horizontal="center" vertical="top"/>
    </xf>
    <xf numFmtId="0" fontId="5" fillId="0" borderId="10" xfId="0" applyFont="1" applyBorder="1" applyAlignment="1">
      <alignment horizontal="center" vertical="top" wrapText="1"/>
    </xf>
    <xf numFmtId="0" fontId="6" fillId="0" borderId="10" xfId="0" applyFont="1" applyBorder="1" applyAlignment="1">
      <alignment horizontal="center" vertical="top" wrapText="1"/>
    </xf>
    <xf numFmtId="2" fontId="1" fillId="5" borderId="10" xfId="4" applyNumberFormat="1" applyBorder="1" applyAlignment="1">
      <alignment horizontal="center" vertical="top"/>
    </xf>
    <xf numFmtId="2" fontId="7" fillId="0" borderId="12" xfId="0" applyNumberFormat="1" applyFont="1" applyBorder="1" applyAlignment="1">
      <alignment horizontal="center" vertical="top" wrapText="1"/>
    </xf>
    <xf numFmtId="2" fontId="1" fillId="5" borderId="11" xfId="4" applyNumberFormat="1" applyBorder="1" applyAlignment="1">
      <alignment horizontal="center" vertical="top"/>
    </xf>
    <xf numFmtId="2" fontId="2" fillId="2" borderId="13" xfId="1" applyNumberFormat="1" applyBorder="1" applyAlignment="1">
      <alignment horizontal="center" vertical="top"/>
    </xf>
    <xf numFmtId="2" fontId="3" fillId="6" borderId="2" xfId="5" applyNumberFormat="1" applyFont="1" applyBorder="1" applyAlignment="1">
      <alignment horizontal="center"/>
    </xf>
    <xf numFmtId="2" fontId="2" fillId="2" borderId="14" xfId="1" applyNumberFormat="1" applyBorder="1" applyAlignment="1">
      <alignment horizontal="center" vertical="top"/>
    </xf>
    <xf numFmtId="2" fontId="2" fillId="2" borderId="1" xfId="1" applyNumberFormat="1" applyBorder="1" applyAlignment="1">
      <alignment horizontal="center" vertical="top"/>
    </xf>
    <xf numFmtId="2" fontId="2" fillId="2" borderId="15" xfId="1" applyNumberFormat="1" applyBorder="1" applyAlignment="1">
      <alignment horizontal="center" vertical="top"/>
    </xf>
    <xf numFmtId="2" fontId="2" fillId="2" borderId="16" xfId="1" applyNumberFormat="1" applyBorder="1" applyAlignment="1">
      <alignment horizontal="center" vertical="top"/>
    </xf>
    <xf numFmtId="2" fontId="2" fillId="2" borderId="17" xfId="1" applyNumberFormat="1" applyBorder="1" applyAlignment="1">
      <alignment horizontal="center" vertical="top"/>
    </xf>
    <xf numFmtId="0" fontId="1" fillId="5" borderId="5" xfId="4" applyBorder="1" applyAlignment="1">
      <alignment horizontal="center"/>
    </xf>
    <xf numFmtId="2" fontId="7" fillId="0" borderId="10" xfId="0" applyNumberFormat="1" applyFont="1" applyBorder="1" applyAlignment="1">
      <alignment horizontal="center" vertical="top" wrapText="1"/>
    </xf>
    <xf numFmtId="0" fontId="0" fillId="0" borderId="0" xfId="0" applyAlignment="1">
      <alignment horizontal="right"/>
    </xf>
    <xf numFmtId="0" fontId="3" fillId="0" borderId="0" xfId="0" applyFont="1" applyAlignment="1">
      <alignment horizontal="right"/>
    </xf>
    <xf numFmtId="2" fontId="8" fillId="6" borderId="2" xfId="5" applyNumberFormat="1" applyFont="1" applyBorder="1" applyAlignment="1">
      <alignment horizontal="center"/>
    </xf>
    <xf numFmtId="0" fontId="0" fillId="0" borderId="0" xfId="0" applyAlignment="1">
      <alignment horizontal="center" textRotation="90"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left"/>
    </xf>
    <xf numFmtId="0" fontId="3" fillId="0" borderId="0" xfId="0" applyFont="1" applyAlignment="1">
      <alignment horizontal="left"/>
    </xf>
    <xf numFmtId="0" fontId="3" fillId="0" borderId="0" xfId="0" applyFont="1"/>
    <xf numFmtId="0" fontId="10" fillId="4" borderId="18" xfId="3" applyFont="1" applyBorder="1" applyAlignment="1">
      <alignment horizontal="center" textRotation="90" wrapText="1"/>
    </xf>
    <xf numFmtId="0" fontId="10" fillId="4" borderId="19" xfId="3" applyFont="1" applyBorder="1" applyAlignment="1">
      <alignment horizontal="center" textRotation="90" wrapText="1"/>
    </xf>
    <xf numFmtId="0" fontId="11" fillId="7" borderId="20" xfId="6" applyFont="1" applyBorder="1" applyAlignment="1">
      <alignment horizontal="right"/>
    </xf>
    <xf numFmtId="0" fontId="11" fillId="7" borderId="21" xfId="6" applyFont="1" applyBorder="1"/>
    <xf numFmtId="0" fontId="2" fillId="2" borderId="23" xfId="1" applyBorder="1" applyAlignment="1">
      <alignment horizontal="right"/>
    </xf>
    <xf numFmtId="0" fontId="11" fillId="7" borderId="24" xfId="6" applyFont="1" applyBorder="1"/>
    <xf numFmtId="0" fontId="0" fillId="0" borderId="0" xfId="0" applyAlignment="1">
      <alignment horizontal="left" wrapText="1"/>
    </xf>
    <xf numFmtId="0" fontId="0" fillId="5" borderId="2" xfId="4" applyFont="1" applyBorder="1" applyAlignment="1">
      <alignment horizontal="center" textRotation="90" wrapText="1"/>
    </xf>
    <xf numFmtId="0" fontId="12" fillId="0" borderId="0" xfId="0" applyFont="1"/>
    <xf numFmtId="0" fontId="2" fillId="2" borderId="29" xfId="1" applyBorder="1" applyAlignment="1">
      <alignment horizontal="center"/>
    </xf>
    <xf numFmtId="2" fontId="2" fillId="2" borderId="30" xfId="1" applyNumberFormat="1" applyBorder="1" applyAlignment="1">
      <alignment horizontal="center" vertical="top"/>
    </xf>
    <xf numFmtId="2" fontId="2" fillId="2" borderId="31" xfId="1" applyNumberFormat="1" applyBorder="1" applyAlignment="1">
      <alignment horizontal="center" vertical="top"/>
    </xf>
    <xf numFmtId="2" fontId="2" fillId="2" borderId="32" xfId="1" applyNumberFormat="1" applyBorder="1" applyAlignment="1">
      <alignment horizontal="center" vertical="top"/>
    </xf>
    <xf numFmtId="0" fontId="1" fillId="8" borderId="5" xfId="4" applyFill="1" applyBorder="1" applyAlignment="1">
      <alignment horizontal="center"/>
    </xf>
    <xf numFmtId="0" fontId="1" fillId="8" borderId="2" xfId="4" applyFill="1" applyBorder="1" applyAlignment="1">
      <alignment horizontal="center" textRotation="90" wrapText="1"/>
    </xf>
    <xf numFmtId="0" fontId="0" fillId="8" borderId="2" xfId="4" applyFont="1" applyFill="1" applyBorder="1" applyAlignment="1">
      <alignment horizontal="center" textRotation="90" wrapText="1"/>
    </xf>
    <xf numFmtId="2" fontId="1" fillId="8" borderId="11" xfId="4" applyNumberFormat="1" applyFill="1" applyBorder="1" applyAlignment="1">
      <alignment horizontal="center" vertical="top"/>
    </xf>
    <xf numFmtId="2" fontId="1" fillId="8" borderId="9" xfId="4" applyNumberFormat="1" applyFill="1" applyBorder="1" applyAlignment="1">
      <alignment horizontal="center" vertical="top"/>
    </xf>
    <xf numFmtId="2" fontId="1" fillId="8" borderId="10" xfId="4" applyNumberFormat="1" applyFill="1" applyBorder="1" applyAlignment="1">
      <alignment horizontal="center" vertical="top"/>
    </xf>
    <xf numFmtId="0" fontId="1" fillId="9" borderId="5" xfId="4" applyFill="1" applyBorder="1" applyAlignment="1">
      <alignment horizontal="center"/>
    </xf>
    <xf numFmtId="0" fontId="1" fillId="9" borderId="28" xfId="4" applyFill="1" applyBorder="1" applyAlignment="1">
      <alignment horizontal="center"/>
    </xf>
    <xf numFmtId="0" fontId="1" fillId="9" borderId="2" xfId="4" applyFill="1" applyBorder="1" applyAlignment="1">
      <alignment horizontal="center" textRotation="90" wrapText="1"/>
    </xf>
    <xf numFmtId="0" fontId="0" fillId="9" borderId="2" xfId="4" applyFont="1" applyFill="1" applyBorder="1" applyAlignment="1">
      <alignment horizontal="center" textRotation="90" wrapText="1"/>
    </xf>
    <xf numFmtId="2" fontId="3" fillId="9" borderId="2" xfId="4" applyNumberFormat="1" applyFont="1" applyFill="1" applyBorder="1" applyAlignment="1">
      <alignment horizontal="center"/>
    </xf>
    <xf numFmtId="2" fontId="1" fillId="9" borderId="11" xfId="4" applyNumberFormat="1" applyFill="1" applyBorder="1" applyAlignment="1">
      <alignment horizontal="center" vertical="top"/>
    </xf>
    <xf numFmtId="2" fontId="1" fillId="9" borderId="9" xfId="4" applyNumberFormat="1" applyFill="1" applyBorder="1" applyAlignment="1">
      <alignment horizontal="center" vertical="top"/>
    </xf>
    <xf numFmtId="2" fontId="1" fillId="9" borderId="10" xfId="4" applyNumberFormat="1" applyFill="1" applyBorder="1" applyAlignment="1">
      <alignment horizontal="center" vertical="top"/>
    </xf>
    <xf numFmtId="2" fontId="0" fillId="0" borderId="21" xfId="0" applyNumberFormat="1" applyFill="1" applyBorder="1" applyAlignment="1">
      <alignment horizontal="center"/>
    </xf>
    <xf numFmtId="2" fontId="0" fillId="0" borderId="24" xfId="0" applyNumberFormat="1" applyFill="1" applyBorder="1" applyAlignment="1">
      <alignment horizontal="center"/>
    </xf>
    <xf numFmtId="2" fontId="11" fillId="0" borderId="21" xfId="6" applyNumberFormat="1" applyFont="1" applyFill="1" applyBorder="1" applyAlignment="1">
      <alignment horizontal="center"/>
    </xf>
    <xf numFmtId="2" fontId="11" fillId="0" borderId="22" xfId="6" applyNumberFormat="1" applyFont="1" applyFill="1" applyBorder="1" applyAlignment="1">
      <alignment horizontal="center"/>
    </xf>
    <xf numFmtId="0" fontId="10" fillId="4" borderId="34" xfId="3" applyFont="1" applyBorder="1" applyAlignment="1">
      <alignment horizontal="center" wrapText="1"/>
    </xf>
    <xf numFmtId="0" fontId="10" fillId="4" borderId="35" xfId="3" applyFont="1" applyBorder="1" applyAlignment="1">
      <alignment horizontal="center" wrapText="1"/>
    </xf>
    <xf numFmtId="2" fontId="2" fillId="2" borderId="38" xfId="1" applyNumberFormat="1" applyBorder="1" applyAlignment="1">
      <alignment horizontal="center" vertical="top"/>
    </xf>
    <xf numFmtId="0" fontId="1" fillId="9" borderId="6" xfId="4" applyFill="1" applyBorder="1" applyAlignment="1">
      <alignment horizontal="center"/>
    </xf>
    <xf numFmtId="2" fontId="0" fillId="0" borderId="22" xfId="0" applyNumberFormat="1" applyFill="1" applyBorder="1" applyAlignment="1">
      <alignment horizontal="center"/>
    </xf>
    <xf numFmtId="2" fontId="0" fillId="0" borderId="25" xfId="0" applyNumberFormat="1" applyFill="1" applyBorder="1" applyAlignment="1">
      <alignment horizontal="center"/>
    </xf>
    <xf numFmtId="0" fontId="0" fillId="0" borderId="0" xfId="0" applyAlignment="1">
      <alignment horizontal="center" wrapText="1"/>
    </xf>
    <xf numFmtId="0" fontId="1" fillId="9" borderId="27" xfId="4" applyFill="1" applyBorder="1" applyAlignment="1">
      <alignment horizontal="center"/>
    </xf>
    <xf numFmtId="0" fontId="1" fillId="8" borderId="26" xfId="4" applyFill="1" applyBorder="1" applyAlignment="1">
      <alignment horizontal="center"/>
    </xf>
    <xf numFmtId="0" fontId="1" fillId="9" borderId="27" xfId="4" applyFill="1" applyBorder="1" applyAlignment="1">
      <alignment horizontal="center"/>
    </xf>
    <xf numFmtId="0" fontId="2" fillId="2" borderId="39" xfId="1" applyBorder="1" applyAlignment="1">
      <alignment horizontal="right"/>
    </xf>
    <xf numFmtId="0" fontId="11" fillId="7" borderId="40" xfId="6" applyFont="1" applyBorder="1"/>
    <xf numFmtId="2" fontId="0" fillId="0" borderId="40" xfId="0" applyNumberFormat="1" applyFill="1" applyBorder="1" applyAlignment="1">
      <alignment horizontal="center"/>
    </xf>
    <xf numFmtId="2" fontId="0" fillId="0" borderId="41" xfId="0" applyNumberFormat="1" applyFill="1" applyBorder="1" applyAlignment="1">
      <alignment horizontal="center"/>
    </xf>
    <xf numFmtId="2" fontId="9" fillId="9" borderId="6" xfId="0" applyNumberFormat="1" applyFont="1" applyFill="1" applyBorder="1" applyAlignment="1">
      <alignment horizontal="center" vertical="center" wrapText="1"/>
    </xf>
    <xf numFmtId="0" fontId="8" fillId="10" borderId="2" xfId="0" applyFont="1" applyFill="1" applyBorder="1" applyAlignment="1">
      <alignment horizontal="center" vertical="center" wrapText="1"/>
    </xf>
    <xf numFmtId="0" fontId="3" fillId="0" borderId="0" xfId="0" applyFont="1" applyAlignment="1">
      <alignment vertical="top"/>
    </xf>
    <xf numFmtId="0" fontId="0" fillId="0" borderId="0" xfId="0" applyAlignment="1">
      <alignment horizontal="left" vertical="top" indent="1"/>
    </xf>
    <xf numFmtId="0" fontId="0" fillId="11" borderId="0" xfId="0" applyFill="1" applyAlignment="1">
      <alignment horizontal="left"/>
    </xf>
    <xf numFmtId="0" fontId="0" fillId="11" borderId="0" xfId="0" applyFill="1" applyAlignment="1">
      <alignment horizontal="center"/>
    </xf>
    <xf numFmtId="2" fontId="2" fillId="2" borderId="43" xfId="1" applyNumberFormat="1" applyBorder="1" applyAlignment="1">
      <alignment horizontal="center" vertical="top"/>
    </xf>
    <xf numFmtId="2" fontId="2" fillId="2" borderId="44" xfId="1" applyNumberFormat="1" applyBorder="1" applyAlignment="1">
      <alignment horizontal="center" vertical="top"/>
    </xf>
    <xf numFmtId="2" fontId="2" fillId="2" borderId="45" xfId="1" applyNumberFormat="1" applyBorder="1" applyAlignment="1">
      <alignment horizontal="center" vertical="top"/>
    </xf>
    <xf numFmtId="2" fontId="2" fillId="2" borderId="46" xfId="1" applyNumberFormat="1" applyBorder="1" applyAlignment="1">
      <alignment horizontal="center" vertical="top"/>
    </xf>
    <xf numFmtId="2" fontId="3" fillId="6" borderId="47" xfId="5" applyNumberFormat="1" applyFont="1" applyBorder="1" applyAlignment="1">
      <alignment horizontal="center"/>
    </xf>
    <xf numFmtId="2" fontId="3" fillId="6" borderId="42" xfId="5" applyNumberFormat="1" applyFont="1" applyBorder="1" applyAlignment="1">
      <alignment horizontal="center"/>
    </xf>
    <xf numFmtId="2" fontId="2" fillId="2" borderId="48" xfId="1" applyNumberFormat="1" applyBorder="1" applyAlignment="1">
      <alignment horizontal="center" vertical="top"/>
    </xf>
    <xf numFmtId="2" fontId="2" fillId="2" borderId="49" xfId="1" applyNumberFormat="1" applyBorder="1" applyAlignment="1">
      <alignment horizontal="center" vertical="top"/>
    </xf>
    <xf numFmtId="0" fontId="0" fillId="0" borderId="0" xfId="0" applyAlignment="1">
      <alignment horizontal="left" vertical="top" wrapText="1"/>
    </xf>
    <xf numFmtId="0" fontId="0" fillId="0" borderId="51" xfId="0" applyBorder="1" applyAlignment="1">
      <alignment vertical="top"/>
    </xf>
    <xf numFmtId="0" fontId="0" fillId="0" borderId="54" xfId="0" applyBorder="1" applyAlignment="1">
      <alignment vertical="top"/>
    </xf>
    <xf numFmtId="0" fontId="0" fillId="9" borderId="50" xfId="0" applyFill="1" applyBorder="1" applyAlignment="1">
      <alignment vertical="top"/>
    </xf>
    <xf numFmtId="0" fontId="0" fillId="0" borderId="0" xfId="0" applyAlignment="1">
      <alignment horizontal="left"/>
    </xf>
    <xf numFmtId="0" fontId="0" fillId="12" borderId="60" xfId="7" applyFont="1"/>
    <xf numFmtId="0" fontId="2" fillId="2" borderId="2" xfId="1" applyBorder="1" applyAlignment="1">
      <alignment horizontal="center"/>
    </xf>
    <xf numFmtId="0" fontId="1" fillId="9" borderId="27" xfId="4" applyFill="1" applyBorder="1" applyAlignment="1">
      <alignment horizontal="center"/>
    </xf>
    <xf numFmtId="0" fontId="0" fillId="0" borderId="0" xfId="0" applyAlignment="1">
      <alignment horizontal="left" vertical="top" wrapText="1"/>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0" xfId="0" applyAlignment="1">
      <alignment horizontal="left" vertical="top"/>
    </xf>
    <xf numFmtId="0" fontId="0" fillId="0" borderId="52" xfId="0" applyBorder="1" applyAlignment="1">
      <alignment horizontal="left" vertical="top"/>
    </xf>
    <xf numFmtId="0" fontId="0" fillId="0" borderId="53" xfId="0" applyBorder="1" applyAlignment="1">
      <alignment horizontal="left" vertical="top"/>
    </xf>
    <xf numFmtId="0" fontId="0" fillId="9" borderId="57" xfId="0" applyFill="1" applyBorder="1" applyAlignment="1">
      <alignment horizontal="left" vertical="top"/>
    </xf>
    <xf numFmtId="0" fontId="0" fillId="9" borderId="58" xfId="0" applyFill="1" applyBorder="1" applyAlignment="1">
      <alignment horizontal="left" vertical="top"/>
    </xf>
    <xf numFmtId="0" fontId="0" fillId="9" borderId="59" xfId="0" applyFill="1" applyBorder="1" applyAlignment="1">
      <alignment horizontal="left" vertical="top"/>
    </xf>
    <xf numFmtId="0" fontId="0" fillId="0" borderId="55" xfId="0" applyBorder="1" applyAlignment="1">
      <alignment horizontal="left" vertical="top" wrapText="1"/>
    </xf>
    <xf numFmtId="0" fontId="0" fillId="0" borderId="56" xfId="0" applyBorder="1" applyAlignment="1">
      <alignment horizontal="left" vertical="top" wrapText="1"/>
    </xf>
    <xf numFmtId="0" fontId="2" fillId="2" borderId="1" xfId="1" applyAlignment="1">
      <alignment horizontal="left"/>
    </xf>
    <xf numFmtId="14" fontId="2" fillId="2" borderId="1" xfId="1" applyNumberFormat="1" applyAlignment="1">
      <alignment horizontal="left"/>
    </xf>
    <xf numFmtId="0" fontId="10" fillId="4" borderId="36" xfId="3" applyFont="1" applyBorder="1" applyAlignment="1">
      <alignment horizontal="center" vertical="center"/>
    </xf>
    <xf numFmtId="0" fontId="10" fillId="4" borderId="34" xfId="3" applyFont="1" applyBorder="1" applyAlignment="1">
      <alignment horizontal="center" vertical="center"/>
    </xf>
    <xf numFmtId="0" fontId="10" fillId="4" borderId="37" xfId="3" applyFont="1" applyBorder="1" applyAlignment="1">
      <alignment horizontal="center" vertical="center"/>
    </xf>
    <xf numFmtId="0" fontId="10" fillId="4" borderId="33" xfId="3" applyFont="1" applyBorder="1" applyAlignment="1">
      <alignment horizontal="center" vertical="center"/>
    </xf>
    <xf numFmtId="0" fontId="0" fillId="0" borderId="0" xfId="0" applyAlignment="1">
      <alignment horizontal="left"/>
    </xf>
    <xf numFmtId="0" fontId="8" fillId="6" borderId="8" xfId="5" applyFont="1" applyBorder="1" applyAlignment="1">
      <alignment horizontal="center" vertical="center" wrapText="1"/>
    </xf>
    <xf numFmtId="0" fontId="8" fillId="6" borderId="7" xfId="5" applyFont="1" applyBorder="1" applyAlignment="1">
      <alignment horizontal="center" vertical="center" wrapText="1"/>
    </xf>
    <xf numFmtId="0" fontId="8" fillId="10" borderId="8" xfId="0" applyFont="1" applyFill="1" applyBorder="1" applyAlignment="1">
      <alignment vertical="center" wrapText="1"/>
    </xf>
    <xf numFmtId="0" fontId="8" fillId="10" borderId="7" xfId="0" applyFont="1" applyFill="1" applyBorder="1" applyAlignment="1">
      <alignment vertical="center" wrapText="1"/>
    </xf>
    <xf numFmtId="0" fontId="8" fillId="10" borderId="6" xfId="0" applyFont="1" applyFill="1" applyBorder="1" applyAlignment="1">
      <alignment vertical="center" wrapText="1"/>
    </xf>
    <xf numFmtId="0" fontId="8" fillId="10" borderId="3" xfId="0" applyFont="1" applyFill="1" applyBorder="1" applyAlignment="1">
      <alignment horizontal="center" vertical="center" wrapText="1"/>
    </xf>
    <xf numFmtId="0" fontId="8" fillId="10" borderId="5" xfId="0" applyFont="1" applyFill="1" applyBorder="1" applyAlignment="1">
      <alignment horizontal="center" vertical="center" wrapText="1"/>
    </xf>
    <xf numFmtId="0" fontId="12" fillId="5" borderId="8" xfId="4" applyFont="1" applyBorder="1" applyAlignment="1">
      <alignment horizontal="center"/>
    </xf>
    <xf numFmtId="0" fontId="12" fillId="5" borderId="7" xfId="4" applyFont="1" applyBorder="1" applyAlignment="1">
      <alignment horizontal="center"/>
    </xf>
    <xf numFmtId="0" fontId="12" fillId="5" borderId="6" xfId="4" applyFont="1" applyBorder="1" applyAlignment="1">
      <alignment horizontal="center"/>
    </xf>
    <xf numFmtId="0" fontId="0" fillId="8" borderId="26" xfId="4" applyFont="1" applyFill="1" applyBorder="1" applyAlignment="1">
      <alignment horizontal="center"/>
    </xf>
    <xf numFmtId="0" fontId="1" fillId="8" borderId="27" xfId="4" applyFill="1" applyBorder="1" applyAlignment="1">
      <alignment horizontal="center"/>
    </xf>
    <xf numFmtId="0" fontId="1" fillId="8" borderId="28" xfId="4" applyFill="1" applyBorder="1" applyAlignment="1">
      <alignment horizontal="center"/>
    </xf>
    <xf numFmtId="0" fontId="12" fillId="8" borderId="8" xfId="4" applyFont="1" applyFill="1" applyBorder="1" applyAlignment="1">
      <alignment horizontal="center"/>
    </xf>
    <xf numFmtId="0" fontId="12" fillId="8" borderId="7" xfId="4" applyFont="1" applyFill="1" applyBorder="1" applyAlignment="1">
      <alignment horizontal="center"/>
    </xf>
    <xf numFmtId="0" fontId="12" fillId="8" borderId="6" xfId="4" applyFont="1" applyFill="1" applyBorder="1" applyAlignment="1">
      <alignment horizontal="center"/>
    </xf>
    <xf numFmtId="0" fontId="1" fillId="9" borderId="27" xfId="4" applyFill="1" applyBorder="1" applyAlignment="1">
      <alignment horizontal="center"/>
    </xf>
    <xf numFmtId="0" fontId="1" fillId="9" borderId="28" xfId="4" applyFill="1" applyBorder="1" applyAlignment="1">
      <alignment horizontal="center"/>
    </xf>
    <xf numFmtId="0" fontId="12" fillId="9" borderId="8" xfId="4" applyFont="1" applyFill="1" applyBorder="1" applyAlignment="1">
      <alignment horizontal="center"/>
    </xf>
    <xf numFmtId="0" fontId="12" fillId="9" borderId="7" xfId="4" applyFont="1" applyFill="1" applyBorder="1" applyAlignment="1">
      <alignment horizontal="center"/>
    </xf>
    <xf numFmtId="0" fontId="12" fillId="9" borderId="6" xfId="4" applyFont="1" applyFill="1" applyBorder="1" applyAlignment="1">
      <alignment horizontal="center"/>
    </xf>
    <xf numFmtId="0" fontId="0" fillId="5" borderId="26" xfId="4" applyFont="1" applyBorder="1" applyAlignment="1">
      <alignment horizontal="center"/>
    </xf>
    <xf numFmtId="0" fontId="1" fillId="5" borderId="27" xfId="4" applyBorder="1" applyAlignment="1">
      <alignment horizontal="center"/>
    </xf>
    <xf numFmtId="0" fontId="1" fillId="5" borderId="28" xfId="4" applyBorder="1" applyAlignment="1">
      <alignment horizontal="center"/>
    </xf>
    <xf numFmtId="0" fontId="14" fillId="12" borderId="60" xfId="7" applyFont="1" applyAlignment="1">
      <alignment horizontal="justify"/>
    </xf>
    <xf numFmtId="0" fontId="15" fillId="12" borderId="60" xfId="7" applyFont="1" applyAlignment="1">
      <alignment wrapText="1"/>
    </xf>
    <xf numFmtId="0" fontId="15" fillId="12" borderId="60" xfId="7" applyFont="1" applyAlignment="1"/>
    <xf numFmtId="0" fontId="13" fillId="0" borderId="0" xfId="0" applyFont="1" applyAlignment="1">
      <alignment horizontal="justify"/>
    </xf>
    <xf numFmtId="0" fontId="0" fillId="0" borderId="0" xfId="0" applyFont="1" applyAlignment="1"/>
    <xf numFmtId="0" fontId="0" fillId="12" borderId="60" xfId="7" applyFont="1" applyAlignment="1"/>
    <xf numFmtId="0" fontId="8" fillId="10" borderId="4" xfId="0" applyFont="1" applyFill="1" applyBorder="1" applyAlignment="1">
      <alignment horizontal="center" vertical="center" wrapText="1"/>
    </xf>
    <xf numFmtId="0" fontId="14" fillId="0" borderId="0" xfId="0" applyFont="1" applyAlignment="1">
      <alignment horizontal="justify"/>
    </xf>
    <xf numFmtId="0" fontId="0" fillId="0" borderId="0" xfId="0" applyAlignment="1"/>
    <xf numFmtId="0" fontId="14" fillId="0" borderId="0" xfId="0" applyFont="1" applyFill="1" applyBorder="1" applyAlignment="1">
      <alignment horizontal="justify"/>
    </xf>
    <xf numFmtId="0" fontId="0" fillId="9" borderId="27" xfId="4" applyFont="1" applyFill="1" applyBorder="1" applyAlignment="1">
      <alignment horizontal="center"/>
    </xf>
    <xf numFmtId="0" fontId="1" fillId="8" borderId="26" xfId="4" applyFill="1" applyBorder="1" applyAlignment="1">
      <alignment horizontal="center"/>
    </xf>
    <xf numFmtId="0" fontId="1" fillId="5" borderId="26" xfId="4" applyBorder="1" applyAlignment="1">
      <alignment horizontal="center"/>
    </xf>
    <xf numFmtId="0" fontId="1" fillId="5" borderId="8" xfId="4" applyBorder="1" applyAlignment="1">
      <alignment horizontal="center"/>
    </xf>
    <xf numFmtId="0" fontId="1" fillId="5" borderId="7" xfId="4" applyBorder="1" applyAlignment="1">
      <alignment horizontal="center"/>
    </xf>
    <xf numFmtId="0" fontId="1" fillId="5" borderId="6" xfId="4" applyBorder="1" applyAlignment="1">
      <alignment horizontal="center"/>
    </xf>
    <xf numFmtId="0" fontId="1" fillId="8" borderId="8" xfId="4" applyFill="1" applyBorder="1" applyAlignment="1">
      <alignment horizontal="center"/>
    </xf>
    <xf numFmtId="0" fontId="1" fillId="8" borderId="7" xfId="4" applyFill="1" applyBorder="1" applyAlignment="1">
      <alignment horizontal="center"/>
    </xf>
    <xf numFmtId="0" fontId="1" fillId="8" borderId="6" xfId="4" applyFill="1" applyBorder="1" applyAlignment="1">
      <alignment horizontal="center"/>
    </xf>
    <xf numFmtId="0" fontId="1" fillId="9" borderId="8" xfId="4" applyFill="1" applyBorder="1" applyAlignment="1">
      <alignment horizontal="center"/>
    </xf>
    <xf numFmtId="0" fontId="1" fillId="9" borderId="7" xfId="4" applyFill="1" applyBorder="1" applyAlignment="1">
      <alignment horizontal="center"/>
    </xf>
    <xf numFmtId="0" fontId="1" fillId="9" borderId="6" xfId="4" applyFill="1" applyBorder="1" applyAlignment="1">
      <alignment horizontal="center"/>
    </xf>
    <xf numFmtId="0" fontId="0" fillId="9" borderId="8" xfId="4" applyFont="1" applyFill="1" applyBorder="1" applyAlignment="1">
      <alignment horizontal="center"/>
    </xf>
    <xf numFmtId="0" fontId="0" fillId="9" borderId="7" xfId="4" applyFont="1" applyFill="1" applyBorder="1" applyAlignment="1">
      <alignment horizontal="center"/>
    </xf>
    <xf numFmtId="0" fontId="0" fillId="9" borderId="6" xfId="4" applyFont="1" applyFill="1" applyBorder="1" applyAlignment="1">
      <alignment horizontal="center"/>
    </xf>
    <xf numFmtId="0" fontId="0" fillId="5" borderId="8" xfId="4" applyFont="1" applyBorder="1" applyAlignment="1">
      <alignment horizontal="center"/>
    </xf>
    <xf numFmtId="0" fontId="0" fillId="5" borderId="7" xfId="4" applyFont="1" applyBorder="1" applyAlignment="1">
      <alignment horizontal="center"/>
    </xf>
    <xf numFmtId="0" fontId="0" fillId="5" borderId="6" xfId="4" applyFont="1" applyBorder="1" applyAlignment="1">
      <alignment horizontal="center"/>
    </xf>
  </cellXfs>
  <cellStyles count="8">
    <cellStyle name="20% – rõhk1" xfId="2" builtinId="30"/>
    <cellStyle name="20% – rõhk4" xfId="5" builtinId="42"/>
    <cellStyle name="20% – rõhk5" xfId="4" builtinId="46"/>
    <cellStyle name="60% – rõhk5" xfId="6" builtinId="48"/>
    <cellStyle name="Märkus" xfId="7" builtinId="10"/>
    <cellStyle name="Normaallaad" xfId="0" builtinId="0"/>
    <cellStyle name="Rõhk5" xfId="3" builtinId="45"/>
    <cellStyle name="Sisestus" xfId="1" builtinId="20"/>
  </cellStyles>
  <dxfs count="122">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theme="4" tint="0.59996337778862885"/>
        </patternFill>
      </fill>
    </dxf>
    <dxf>
      <fill>
        <patternFill>
          <bgColor theme="4" tint="0.59996337778862885"/>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26</xdr:row>
      <xdr:rowOff>63501</xdr:rowOff>
    </xdr:from>
    <xdr:to>
      <xdr:col>7</xdr:col>
      <xdr:colOff>590320</xdr:colOff>
      <xdr:row>35</xdr:row>
      <xdr:rowOff>171451</xdr:rowOff>
    </xdr:to>
    <xdr:pic>
      <xdr:nvPicPr>
        <xdr:cNvPr id="3" name="Pilt 2"/>
        <xdr:cNvPicPr>
          <a:picLocks noChangeAspect="1"/>
        </xdr:cNvPicPr>
      </xdr:nvPicPr>
      <xdr:blipFill>
        <a:blip xmlns:r="http://schemas.openxmlformats.org/officeDocument/2006/relationships" r:embed="rId1"/>
        <a:stretch>
          <a:fillRect/>
        </a:stretch>
      </xdr:blipFill>
      <xdr:spPr>
        <a:xfrm>
          <a:off x="50800" y="6870701"/>
          <a:ext cx="4806720" cy="1765300"/>
        </a:xfrm>
        <a:prstGeom prst="rect">
          <a:avLst/>
        </a:prstGeom>
        <a:ln>
          <a:solidFill>
            <a:schemeClr val="accent1"/>
          </a:solidFill>
        </a:ln>
      </xdr:spPr>
    </xdr:pic>
    <xdr:clientData/>
  </xdr:twoCellAnchor>
</xdr:wsDr>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90" zoomScaleNormal="90" workbookViewId="0"/>
  </sheetViews>
  <sheetFormatPr defaultColWidth="8.7265625" defaultRowHeight="14.5" x14ac:dyDescent="0.35"/>
  <cols>
    <col min="1" max="16384" width="8.7265625" style="11"/>
  </cols>
  <sheetData>
    <row r="1" spans="1:11" x14ac:dyDescent="0.35">
      <c r="A1" s="86" t="s">
        <v>93</v>
      </c>
    </row>
    <row r="3" spans="1:11" x14ac:dyDescent="0.35">
      <c r="A3" s="11" t="s">
        <v>97</v>
      </c>
    </row>
    <row r="4" spans="1:11" x14ac:dyDescent="0.35">
      <c r="A4" s="11" t="s">
        <v>98</v>
      </c>
    </row>
    <row r="5" spans="1:11" ht="7.5" customHeight="1" thickBot="1" x14ac:dyDescent="0.4"/>
    <row r="6" spans="1:11" ht="15" customHeight="1" thickTop="1" x14ac:dyDescent="0.35">
      <c r="B6" s="101" t="s">
        <v>99</v>
      </c>
      <c r="C6" s="112" t="s">
        <v>100</v>
      </c>
      <c r="D6" s="113"/>
      <c r="E6" s="113"/>
      <c r="F6" s="113"/>
      <c r="G6" s="113"/>
      <c r="H6" s="113"/>
      <c r="I6" s="113"/>
      <c r="J6" s="113"/>
      <c r="K6" s="114"/>
    </row>
    <row r="7" spans="1:11" ht="14.5" customHeight="1" x14ac:dyDescent="0.35">
      <c r="B7" s="99" t="s">
        <v>101</v>
      </c>
      <c r="C7" s="110" t="s">
        <v>102</v>
      </c>
      <c r="D7" s="110"/>
      <c r="E7" s="110"/>
      <c r="F7" s="110"/>
      <c r="G7" s="110"/>
      <c r="H7" s="110"/>
      <c r="I7" s="110"/>
      <c r="J7" s="110"/>
      <c r="K7" s="111"/>
    </row>
    <row r="8" spans="1:11" ht="75" customHeight="1" x14ac:dyDescent="0.35">
      <c r="B8" s="99" t="s">
        <v>103</v>
      </c>
      <c r="C8" s="107" t="s">
        <v>104</v>
      </c>
      <c r="D8" s="107"/>
      <c r="E8" s="107"/>
      <c r="F8" s="107"/>
      <c r="G8" s="107"/>
      <c r="H8" s="107"/>
      <c r="I8" s="107"/>
      <c r="J8" s="107"/>
      <c r="K8" s="108"/>
    </row>
    <row r="9" spans="1:11" x14ac:dyDescent="0.35">
      <c r="B9" s="99" t="s">
        <v>47</v>
      </c>
      <c r="C9" s="107" t="s">
        <v>124</v>
      </c>
      <c r="D9" s="107"/>
      <c r="E9" s="107"/>
      <c r="F9" s="107"/>
      <c r="G9" s="107"/>
      <c r="H9" s="107"/>
      <c r="I9" s="107"/>
      <c r="J9" s="107"/>
      <c r="K9" s="108"/>
    </row>
    <row r="10" spans="1:11" x14ac:dyDescent="0.35">
      <c r="B10" s="99" t="s">
        <v>48</v>
      </c>
      <c r="C10" s="107" t="s">
        <v>125</v>
      </c>
      <c r="D10" s="107"/>
      <c r="E10" s="107"/>
      <c r="F10" s="107"/>
      <c r="G10" s="107"/>
      <c r="H10" s="107"/>
      <c r="I10" s="107"/>
      <c r="J10" s="107"/>
      <c r="K10" s="108"/>
    </row>
    <row r="11" spans="1:11" ht="27" customHeight="1" x14ac:dyDescent="0.35">
      <c r="B11" s="99" t="s">
        <v>49</v>
      </c>
      <c r="C11" s="107" t="s">
        <v>126</v>
      </c>
      <c r="D11" s="107"/>
      <c r="E11" s="107"/>
      <c r="F11" s="107"/>
      <c r="G11" s="107"/>
      <c r="H11" s="107"/>
      <c r="I11" s="107"/>
      <c r="J11" s="107"/>
      <c r="K11" s="108"/>
    </row>
    <row r="12" spans="1:11" ht="27" customHeight="1" x14ac:dyDescent="0.35">
      <c r="B12" s="99" t="s">
        <v>50</v>
      </c>
      <c r="C12" s="107" t="s">
        <v>127</v>
      </c>
      <c r="D12" s="107"/>
      <c r="E12" s="107"/>
      <c r="F12" s="107"/>
      <c r="G12" s="107"/>
      <c r="H12" s="107"/>
      <c r="I12" s="107"/>
      <c r="J12" s="107"/>
      <c r="K12" s="108"/>
    </row>
    <row r="13" spans="1:11" ht="28" customHeight="1" x14ac:dyDescent="0.35">
      <c r="B13" s="99" t="s">
        <v>120</v>
      </c>
      <c r="C13" s="107" t="s">
        <v>128</v>
      </c>
      <c r="D13" s="107"/>
      <c r="E13" s="107"/>
      <c r="F13" s="107"/>
      <c r="G13" s="107"/>
      <c r="H13" s="107"/>
      <c r="I13" s="107"/>
      <c r="J13" s="107"/>
      <c r="K13" s="108"/>
    </row>
    <row r="14" spans="1:11" ht="30" customHeight="1" thickBot="1" x14ac:dyDescent="0.4">
      <c r="B14" s="100" t="s">
        <v>108</v>
      </c>
      <c r="C14" s="115" t="s">
        <v>110</v>
      </c>
      <c r="D14" s="115"/>
      <c r="E14" s="115"/>
      <c r="F14" s="115"/>
      <c r="G14" s="115"/>
      <c r="H14" s="115"/>
      <c r="I14" s="115"/>
      <c r="J14" s="115"/>
      <c r="K14" s="116"/>
    </row>
    <row r="15" spans="1:11" ht="14" customHeight="1" thickTop="1" x14ac:dyDescent="0.35">
      <c r="C15" s="98"/>
      <c r="D15" s="98"/>
      <c r="E15" s="98"/>
      <c r="F15" s="98"/>
      <c r="G15" s="98"/>
      <c r="H15" s="98"/>
      <c r="I15" s="98"/>
      <c r="J15" s="98"/>
      <c r="K15" s="98"/>
    </row>
    <row r="16" spans="1:11" ht="48" customHeight="1" x14ac:dyDescent="0.35">
      <c r="A16" s="106" t="s">
        <v>130</v>
      </c>
      <c r="B16" s="109"/>
      <c r="C16" s="109"/>
      <c r="D16" s="109"/>
      <c r="E16" s="109"/>
      <c r="F16" s="109"/>
      <c r="G16" s="109"/>
      <c r="H16" s="109"/>
      <c r="I16" s="109"/>
      <c r="J16" s="109"/>
      <c r="K16" s="109"/>
    </row>
    <row r="17" spans="1:11" ht="15.75" customHeight="1" x14ac:dyDescent="0.35">
      <c r="A17" s="106" t="s">
        <v>122</v>
      </c>
      <c r="B17" s="106"/>
      <c r="C17" s="106"/>
      <c r="D17" s="106"/>
      <c r="E17" s="106"/>
      <c r="F17" s="106"/>
      <c r="G17" s="106"/>
      <c r="H17" s="106"/>
      <c r="I17" s="106"/>
      <c r="J17" s="106"/>
      <c r="K17" s="106"/>
    </row>
    <row r="18" spans="1:11" x14ac:dyDescent="0.35">
      <c r="B18" s="11" t="s">
        <v>24</v>
      </c>
    </row>
    <row r="19" spans="1:11" x14ac:dyDescent="0.35">
      <c r="B19" s="11" t="s">
        <v>25</v>
      </c>
    </row>
    <row r="20" spans="1:11" x14ac:dyDescent="0.35">
      <c r="B20" s="11" t="s">
        <v>26</v>
      </c>
    </row>
    <row r="21" spans="1:11" x14ac:dyDescent="0.35">
      <c r="B21" s="11" t="s">
        <v>105</v>
      </c>
    </row>
    <row r="22" spans="1:11" x14ac:dyDescent="0.35">
      <c r="B22" s="11" t="s">
        <v>27</v>
      </c>
    </row>
    <row r="23" spans="1:11" x14ac:dyDescent="0.35">
      <c r="A23" s="87" t="s">
        <v>106</v>
      </c>
    </row>
    <row r="24" spans="1:11" x14ac:dyDescent="0.35">
      <c r="A24" s="11" t="s">
        <v>107</v>
      </c>
    </row>
    <row r="25" spans="1:11" ht="61" customHeight="1" x14ac:dyDescent="0.35">
      <c r="A25" s="106" t="s">
        <v>109</v>
      </c>
      <c r="B25" s="106"/>
      <c r="C25" s="106"/>
      <c r="D25" s="106"/>
      <c r="E25" s="106"/>
      <c r="F25" s="106"/>
      <c r="G25" s="106"/>
      <c r="H25" s="106"/>
      <c r="I25" s="106"/>
      <c r="J25" s="106"/>
      <c r="K25" s="106"/>
    </row>
    <row r="26" spans="1:11" ht="29.5" customHeight="1" x14ac:dyDescent="0.35">
      <c r="A26" s="106" t="s">
        <v>121</v>
      </c>
      <c r="B26" s="106"/>
      <c r="C26" s="106"/>
      <c r="D26" s="106"/>
      <c r="E26" s="106"/>
      <c r="F26" s="106"/>
      <c r="G26" s="106"/>
      <c r="H26" s="106"/>
      <c r="I26" s="106"/>
      <c r="J26" s="106"/>
      <c r="K26" s="106"/>
    </row>
  </sheetData>
  <mergeCells count="13">
    <mergeCell ref="C7:K7"/>
    <mergeCell ref="C6:K6"/>
    <mergeCell ref="C8:K8"/>
    <mergeCell ref="A25:K25"/>
    <mergeCell ref="C14:K14"/>
    <mergeCell ref="A26:K26"/>
    <mergeCell ref="A17:K17"/>
    <mergeCell ref="C13:K13"/>
    <mergeCell ref="C9:K9"/>
    <mergeCell ref="C10:K10"/>
    <mergeCell ref="C11:K11"/>
    <mergeCell ref="C12:K12"/>
    <mergeCell ref="A16:K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24"/>
  <sheetViews>
    <sheetView workbookViewId="0">
      <selection activeCell="C2" sqref="C2:E3"/>
    </sheetView>
  </sheetViews>
  <sheetFormatPr defaultRowHeight="14.5" x14ac:dyDescent="0.35"/>
  <cols>
    <col min="1" max="1" width="24.453125" style="1" customWidth="1"/>
    <col min="3" max="6" width="7.81640625" customWidth="1"/>
    <col min="7" max="17" width="8.54296875" customWidth="1"/>
    <col min="18" max="18" width="8.1796875" customWidth="1"/>
  </cols>
  <sheetData>
    <row r="2" spans="1:7" x14ac:dyDescent="0.35">
      <c r="B2" s="30" t="s">
        <v>15</v>
      </c>
      <c r="C2" s="117" t="s">
        <v>60</v>
      </c>
      <c r="D2" s="117"/>
      <c r="E2" s="117"/>
    </row>
    <row r="3" spans="1:7" x14ac:dyDescent="0.35">
      <c r="B3" s="30" t="s">
        <v>62</v>
      </c>
      <c r="C3" s="118" t="s">
        <v>63</v>
      </c>
      <c r="D3" s="118"/>
      <c r="E3" s="118"/>
    </row>
    <row r="4" spans="1:7" x14ac:dyDescent="0.35">
      <c r="A4" s="34"/>
    </row>
    <row r="5" spans="1:7" ht="15" thickBot="1" x14ac:dyDescent="0.4">
      <c r="A5" s="37" t="s">
        <v>31</v>
      </c>
      <c r="B5" s="34"/>
      <c r="C5" s="34"/>
      <c r="D5" s="34"/>
      <c r="E5" s="34"/>
      <c r="F5" s="34"/>
    </row>
    <row r="6" spans="1:7" ht="71" customHeight="1" x14ac:dyDescent="0.35">
      <c r="A6" s="121"/>
      <c r="B6" s="119" t="s">
        <v>10</v>
      </c>
      <c r="C6" s="39" t="s">
        <v>16</v>
      </c>
      <c r="D6" s="39" t="s">
        <v>28</v>
      </c>
      <c r="E6" s="39" t="s">
        <v>29</v>
      </c>
      <c r="F6" s="39" t="s">
        <v>30</v>
      </c>
      <c r="G6" s="40" t="s">
        <v>119</v>
      </c>
    </row>
    <row r="7" spans="1:7" ht="16" customHeight="1" x14ac:dyDescent="0.35">
      <c r="A7" s="122"/>
      <c r="B7" s="120"/>
      <c r="C7" s="70" t="s">
        <v>47</v>
      </c>
      <c r="D7" s="70" t="s">
        <v>48</v>
      </c>
      <c r="E7" s="70" t="s">
        <v>49</v>
      </c>
      <c r="F7" s="70" t="s">
        <v>50</v>
      </c>
      <c r="G7" s="71" t="s">
        <v>120</v>
      </c>
    </row>
    <row r="8" spans="1:7" ht="16" customHeight="1" x14ac:dyDescent="0.35">
      <c r="A8" s="41" t="s">
        <v>10</v>
      </c>
      <c r="B8" s="42">
        <f t="shared" ref="B8:B18" si="0">SUM(C8:R8)</f>
        <v>0</v>
      </c>
      <c r="C8" s="68">
        <f>SUM(C9:C19)</f>
        <v>0</v>
      </c>
      <c r="D8" s="68">
        <f>SUM(D9:D19)</f>
        <v>0</v>
      </c>
      <c r="E8" s="68">
        <f>SUM(E9:E19)</f>
        <v>0</v>
      </c>
      <c r="F8" s="68">
        <f>SUM(F9:F19)</f>
        <v>0</v>
      </c>
      <c r="G8" s="69">
        <f>SUM(G9:G19)</f>
        <v>0</v>
      </c>
    </row>
    <row r="9" spans="1:7" ht="16" customHeight="1" x14ac:dyDescent="0.35">
      <c r="A9" s="80" t="s">
        <v>76</v>
      </c>
      <c r="B9" s="42">
        <f t="shared" si="0"/>
        <v>0</v>
      </c>
      <c r="C9" s="66">
        <f>EH!$J$8</f>
        <v>0</v>
      </c>
      <c r="D9" s="66">
        <f>HT!$J$8</f>
        <v>0</v>
      </c>
      <c r="E9" s="66">
        <f>VK!$J$8</f>
        <v>0</v>
      </c>
      <c r="F9" s="66">
        <f>KVJ!$J$8</f>
        <v>0</v>
      </c>
      <c r="G9" s="74">
        <f>AUT!$J$8</f>
        <v>0</v>
      </c>
    </row>
    <row r="10" spans="1:7" ht="16" customHeight="1" x14ac:dyDescent="0.35">
      <c r="A10" s="80" t="s">
        <v>77</v>
      </c>
      <c r="B10" s="42">
        <f t="shared" si="0"/>
        <v>0</v>
      </c>
      <c r="C10" s="66">
        <f>EH!$J$16</f>
        <v>0</v>
      </c>
      <c r="D10" s="66">
        <f>HT!$J$16</f>
        <v>0</v>
      </c>
      <c r="E10" s="66">
        <f>VK!$J$16</f>
        <v>0</v>
      </c>
      <c r="F10" s="66">
        <f>KVJ!$J$16</f>
        <v>0</v>
      </c>
      <c r="G10" s="74">
        <f>AUT!$J$16</f>
        <v>0</v>
      </c>
    </row>
    <row r="11" spans="1:7" ht="16" customHeight="1" x14ac:dyDescent="0.35">
      <c r="A11" s="80" t="s">
        <v>86</v>
      </c>
      <c r="B11" s="42">
        <f t="shared" si="0"/>
        <v>0</v>
      </c>
      <c r="C11" s="66">
        <f>EH!$J$24</f>
        <v>0</v>
      </c>
      <c r="D11" s="66">
        <f>HT!$J$24</f>
        <v>0</v>
      </c>
      <c r="E11" s="66">
        <f>VK!$J$24</f>
        <v>0</v>
      </c>
      <c r="F11" s="66">
        <f>KVJ!$J$24</f>
        <v>0</v>
      </c>
      <c r="G11" s="74">
        <f>AUT!$J$24</f>
        <v>0</v>
      </c>
    </row>
    <row r="12" spans="1:7" ht="16" customHeight="1" x14ac:dyDescent="0.35">
      <c r="A12" s="80" t="s">
        <v>78</v>
      </c>
      <c r="B12" s="42">
        <f t="shared" si="0"/>
        <v>0</v>
      </c>
      <c r="C12" s="66">
        <f>EH!$J$32</f>
        <v>0</v>
      </c>
      <c r="D12" s="66">
        <f>HT!$J$32</f>
        <v>0</v>
      </c>
      <c r="E12" s="66">
        <f>VK!$J$32</f>
        <v>0</v>
      </c>
      <c r="F12" s="66">
        <f>KVJ!$J$32</f>
        <v>0</v>
      </c>
      <c r="G12" s="74">
        <f>AUT!$J$32</f>
        <v>0</v>
      </c>
    </row>
    <row r="13" spans="1:7" ht="16" customHeight="1" x14ac:dyDescent="0.35">
      <c r="A13" s="80" t="s">
        <v>79</v>
      </c>
      <c r="B13" s="42">
        <f t="shared" si="0"/>
        <v>0</v>
      </c>
      <c r="C13" s="66">
        <f>EH!$J$40</f>
        <v>0</v>
      </c>
      <c r="D13" s="66">
        <f>HT!$J$40</f>
        <v>0</v>
      </c>
      <c r="E13" s="66">
        <f>VK!$J$40</f>
        <v>0</v>
      </c>
      <c r="F13" s="66">
        <f>KVJ!$J$40</f>
        <v>0</v>
      </c>
      <c r="G13" s="74">
        <f>AUT!$J$40</f>
        <v>0</v>
      </c>
    </row>
    <row r="14" spans="1:7" ht="16" customHeight="1" x14ac:dyDescent="0.35">
      <c r="A14" s="80" t="s">
        <v>80</v>
      </c>
      <c r="B14" s="42">
        <f t="shared" si="0"/>
        <v>0</v>
      </c>
      <c r="C14" s="66">
        <f>EH!$J$48</f>
        <v>0</v>
      </c>
      <c r="D14" s="66">
        <f>HT!$J$48</f>
        <v>0</v>
      </c>
      <c r="E14" s="66">
        <f>VK!$J$48</f>
        <v>0</v>
      </c>
      <c r="F14" s="66">
        <f>KVJ!$J$48</f>
        <v>0</v>
      </c>
      <c r="G14" s="74">
        <f>AUT!$J$48</f>
        <v>0</v>
      </c>
    </row>
    <row r="15" spans="1:7" ht="16" customHeight="1" x14ac:dyDescent="0.35">
      <c r="A15" s="80" t="s">
        <v>81</v>
      </c>
      <c r="B15" s="42">
        <f t="shared" si="0"/>
        <v>0</v>
      </c>
      <c r="C15" s="66">
        <f>EH!$J$56</f>
        <v>0</v>
      </c>
      <c r="D15" s="66">
        <f>HT!$J$56</f>
        <v>0</v>
      </c>
      <c r="E15" s="66">
        <f>VK!$J$56</f>
        <v>0</v>
      </c>
      <c r="F15" s="66">
        <f>KVJ!$J$56</f>
        <v>0</v>
      </c>
      <c r="G15" s="74">
        <f>AUT!$J$56</f>
        <v>0</v>
      </c>
    </row>
    <row r="16" spans="1:7" ht="16" customHeight="1" x14ac:dyDescent="0.35">
      <c r="A16" s="80" t="s">
        <v>82</v>
      </c>
      <c r="B16" s="42">
        <f t="shared" si="0"/>
        <v>0</v>
      </c>
      <c r="C16" s="66">
        <f>EH!$J$64</f>
        <v>0</v>
      </c>
      <c r="D16" s="66">
        <f>HT!$J$64</f>
        <v>0</v>
      </c>
      <c r="E16" s="66">
        <f>VK!$J$64</f>
        <v>0</v>
      </c>
      <c r="F16" s="66">
        <f>KVJ!$J$64</f>
        <v>0</v>
      </c>
      <c r="G16" s="74">
        <f>AUT!$J$64</f>
        <v>0</v>
      </c>
    </row>
    <row r="17" spans="1:7" ht="16" customHeight="1" x14ac:dyDescent="0.35">
      <c r="A17" s="80" t="s">
        <v>83</v>
      </c>
      <c r="B17" s="42">
        <f t="shared" si="0"/>
        <v>0</v>
      </c>
      <c r="C17" s="66">
        <f>EH!$J$72</f>
        <v>0</v>
      </c>
      <c r="D17" s="66">
        <f>HT!$J$72</f>
        <v>0</v>
      </c>
      <c r="E17" s="66">
        <f>VK!$J$72</f>
        <v>0</v>
      </c>
      <c r="F17" s="66">
        <f>KVJ!$J$72</f>
        <v>0</v>
      </c>
      <c r="G17" s="74">
        <f>AUT!$J$72</f>
        <v>0</v>
      </c>
    </row>
    <row r="18" spans="1:7" ht="16" customHeight="1" x14ac:dyDescent="0.35">
      <c r="A18" s="80" t="s">
        <v>84</v>
      </c>
      <c r="B18" s="81">
        <f t="shared" si="0"/>
        <v>0</v>
      </c>
      <c r="C18" s="82">
        <f>EH!$J$80</f>
        <v>0</v>
      </c>
      <c r="D18" s="82">
        <f>HT!$J$80</f>
        <v>0</v>
      </c>
      <c r="E18" s="82">
        <f>VK!$J$80</f>
        <v>0</v>
      </c>
      <c r="F18" s="82">
        <f>KVJ!$J$80</f>
        <v>0</v>
      </c>
      <c r="G18" s="83">
        <f>AUT!$J$80</f>
        <v>0</v>
      </c>
    </row>
    <row r="19" spans="1:7" ht="16" customHeight="1" thickBot="1" x14ac:dyDescent="0.4">
      <c r="A19" s="43" t="s">
        <v>85</v>
      </c>
      <c r="B19" s="44">
        <f t="shared" ref="B19" si="1">SUM(C19:R19)</f>
        <v>0</v>
      </c>
      <c r="C19" s="67">
        <f>EH!$J$88</f>
        <v>0</v>
      </c>
      <c r="D19" s="67">
        <f>HT!$J$88</f>
        <v>0</v>
      </c>
      <c r="E19" s="67">
        <f>VK!$J$88</f>
        <v>0</v>
      </c>
      <c r="F19" s="67">
        <f>KVJ!$J$88</f>
        <v>0</v>
      </c>
      <c r="G19" s="75">
        <f>AUT!$J$88</f>
        <v>0</v>
      </c>
    </row>
    <row r="20" spans="1:7" x14ac:dyDescent="0.35">
      <c r="A20" s="29"/>
    </row>
    <row r="21" spans="1:7" x14ac:dyDescent="0.35">
      <c r="A21" s="29"/>
    </row>
    <row r="22" spans="1:7" x14ac:dyDescent="0.35">
      <c r="A22" s="123" t="s">
        <v>74</v>
      </c>
      <c r="B22" s="123"/>
      <c r="C22" s="123"/>
      <c r="D22" s="123"/>
      <c r="E22" s="123"/>
      <c r="F22" s="123"/>
    </row>
    <row r="23" spans="1:7" x14ac:dyDescent="0.35">
      <c r="A23" s="29"/>
    </row>
    <row r="24" spans="1:7" x14ac:dyDescent="0.35">
      <c r="A24" s="29"/>
    </row>
  </sheetData>
  <mergeCells count="5">
    <mergeCell ref="C2:E2"/>
    <mergeCell ref="C3:E3"/>
    <mergeCell ref="B6:B7"/>
    <mergeCell ref="A6:A7"/>
    <mergeCell ref="A22:F22"/>
  </mergeCells>
  <conditionalFormatting sqref="C8:G18">
    <cfRule type="cellIs" dxfId="113" priority="4" operator="greaterThan">
      <formula>0</formula>
    </cfRule>
  </conditionalFormatting>
  <conditionalFormatting sqref="C19:G19">
    <cfRule type="cellIs" dxfId="112" priority="1" operator="greaterThan">
      <formula>0</formula>
    </cfRule>
  </conditionalFormatting>
  <conditionalFormatting sqref="B9:B19">
    <cfRule type="cellIs" dxfId="111" priority="5" operator="greaterThan">
      <formula>13.2</formula>
    </cfRule>
    <cfRule type="cellIs" dxfId="110" priority="6" operator="greaterThan">
      <formula>11</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A109"/>
  <sheetViews>
    <sheetView zoomScale="85" zoomScaleNormal="85" workbookViewId="0">
      <pane xSplit="11" ySplit="7" topLeftCell="L101" activePane="bottomRight" state="frozen"/>
      <selection pane="topRight" activeCell="M1" sqref="M1"/>
      <selection pane="bottomLeft" activeCell="A8" sqref="A8"/>
      <selection pane="bottomRight" activeCell="M104" sqref="M104"/>
    </sheetView>
  </sheetViews>
  <sheetFormatPr defaultRowHeight="14.5" x14ac:dyDescent="0.35"/>
  <cols>
    <col min="1" max="1" width="5.90625" customWidth="1"/>
    <col min="2" max="7" width="11.54296875" customWidth="1"/>
    <col min="8" max="8" width="16.36328125" customWidth="1"/>
    <col min="9" max="10" width="11.54296875" customWidth="1"/>
    <col min="11" max="11" width="2" customWidth="1"/>
    <col min="12" max="12" width="14.81640625" style="35" customWidth="1"/>
    <col min="13" max="19" width="7.453125" style="35" customWidth="1"/>
    <col min="20" max="20" width="2.453125" style="35" customWidth="1"/>
    <col min="21" max="21" width="14.6328125" customWidth="1"/>
    <col min="29" max="29" width="2.6328125" customWidth="1"/>
    <col min="30" max="30" width="14.90625" customWidth="1"/>
    <col min="36" max="36" width="2.54296875" customWidth="1"/>
    <col min="37" max="37" width="15.08984375" customWidth="1"/>
    <col min="44" max="44" width="2.453125" customWidth="1"/>
    <col min="45" max="45" width="15.1796875" customWidth="1"/>
    <col min="52" max="52" width="2.36328125" customWidth="1"/>
    <col min="53" max="53" width="14.6328125" customWidth="1"/>
    <col min="54" max="54" width="9" customWidth="1"/>
    <col min="59" max="59" width="3.08984375" customWidth="1"/>
    <col min="60" max="60" width="15" customWidth="1"/>
    <col min="61" max="61" width="8.81640625" customWidth="1"/>
    <col min="62" max="62" width="8.90625" customWidth="1"/>
    <col min="67" max="67" width="2.81640625" customWidth="1"/>
    <col min="68" max="68" width="14.81640625" customWidth="1"/>
    <col min="69" max="69" width="9" customWidth="1"/>
    <col min="74" max="74" width="2.6328125" customWidth="1"/>
    <col min="75" max="75" width="14.90625" customWidth="1"/>
    <col min="76" max="76" width="9.453125" customWidth="1"/>
    <col min="77" max="77" width="8.36328125" customWidth="1"/>
  </cols>
  <sheetData>
    <row r="1" spans="1:79" ht="18.5" x14ac:dyDescent="0.45">
      <c r="B1" s="30" t="s">
        <v>15</v>
      </c>
      <c r="C1" s="38" t="str">
        <f>Koond!$C$2</f>
        <v>Xxxx Xxxxxx</v>
      </c>
      <c r="M1" s="47"/>
      <c r="N1" s="47"/>
      <c r="O1" s="47"/>
      <c r="P1" s="47"/>
      <c r="Q1" s="47"/>
      <c r="R1" s="47"/>
      <c r="S1" s="47"/>
      <c r="T1" s="47"/>
      <c r="U1" s="47"/>
      <c r="V1" s="47"/>
      <c r="BH1" s="47" t="s">
        <v>33</v>
      </c>
      <c r="BI1" s="47"/>
      <c r="BJ1" s="47"/>
    </row>
    <row r="2" spans="1:79" ht="19" thickBot="1" x14ac:dyDescent="0.5">
      <c r="B2" s="30"/>
      <c r="C2" s="38"/>
      <c r="L2" s="47" t="s">
        <v>33</v>
      </c>
      <c r="M2" s="47"/>
      <c r="N2" s="47"/>
      <c r="O2" s="47"/>
      <c r="P2" s="47"/>
      <c r="Q2" s="47"/>
      <c r="R2" s="47"/>
      <c r="S2" s="47"/>
      <c r="T2" s="47"/>
      <c r="U2" s="47"/>
      <c r="V2" s="47"/>
      <c r="AK2" s="47" t="s">
        <v>33</v>
      </c>
      <c r="BH2" s="47"/>
      <c r="BI2" s="47"/>
      <c r="BJ2" s="47"/>
    </row>
    <row r="3" spans="1:79" ht="16" customHeight="1" thickBot="1" x14ac:dyDescent="0.5">
      <c r="L3" s="131" t="s">
        <v>43</v>
      </c>
      <c r="M3" s="132"/>
      <c r="N3" s="132"/>
      <c r="O3" s="132"/>
      <c r="P3" s="132"/>
      <c r="Q3" s="132"/>
      <c r="R3" s="132"/>
      <c r="S3" s="132"/>
      <c r="T3" s="132"/>
      <c r="U3" s="132"/>
      <c r="V3" s="132"/>
      <c r="W3" s="132"/>
      <c r="X3" s="132"/>
      <c r="Y3" s="132"/>
      <c r="Z3" s="132"/>
      <c r="AA3" s="132"/>
      <c r="AB3" s="132"/>
      <c r="AC3" s="132"/>
      <c r="AD3" s="132"/>
      <c r="AE3" s="132"/>
      <c r="AF3" s="132"/>
      <c r="AG3" s="132"/>
      <c r="AH3" s="132"/>
      <c r="AI3" s="133"/>
      <c r="AK3" s="137" t="s">
        <v>45</v>
      </c>
      <c r="AL3" s="138"/>
      <c r="AM3" s="138"/>
      <c r="AN3" s="138"/>
      <c r="AO3" s="138"/>
      <c r="AP3" s="138"/>
      <c r="AQ3" s="138"/>
      <c r="AR3" s="138"/>
      <c r="AS3" s="138"/>
      <c r="AT3" s="138"/>
      <c r="AU3" s="138"/>
      <c r="AV3" s="138"/>
      <c r="AW3" s="138"/>
      <c r="AX3" s="138"/>
      <c r="AY3" s="138"/>
      <c r="AZ3" s="138"/>
      <c r="BA3" s="138"/>
      <c r="BB3" s="138"/>
      <c r="BC3" s="138"/>
      <c r="BD3" s="138"/>
      <c r="BE3" s="138"/>
      <c r="BF3" s="139"/>
      <c r="BH3" s="142" t="s">
        <v>46</v>
      </c>
      <c r="BI3" s="143"/>
      <c r="BJ3" s="143"/>
      <c r="BK3" s="143"/>
      <c r="BL3" s="143"/>
      <c r="BM3" s="143"/>
      <c r="BN3" s="143"/>
      <c r="BO3" s="143"/>
      <c r="BP3" s="143"/>
      <c r="BQ3" s="143"/>
      <c r="BR3" s="143"/>
      <c r="BS3" s="143"/>
      <c r="BT3" s="143"/>
      <c r="BU3" s="143"/>
      <c r="BV3" s="143"/>
      <c r="BW3" s="143"/>
      <c r="BX3" s="143"/>
      <c r="BY3" s="143"/>
      <c r="BZ3" s="143"/>
      <c r="CA3" s="144"/>
    </row>
    <row r="4" spans="1:79" ht="16" customHeight="1" thickBot="1" x14ac:dyDescent="0.4">
      <c r="L4" s="27" t="s">
        <v>14</v>
      </c>
      <c r="M4" s="145" t="s">
        <v>17</v>
      </c>
      <c r="N4" s="146"/>
      <c r="O4" s="146"/>
      <c r="P4" s="146"/>
      <c r="Q4" s="146"/>
      <c r="R4" s="146"/>
      <c r="S4" s="147"/>
      <c r="U4" s="27" t="s">
        <v>14</v>
      </c>
      <c r="V4" s="145" t="s">
        <v>21</v>
      </c>
      <c r="W4" s="146"/>
      <c r="X4" s="146"/>
      <c r="Y4" s="146"/>
      <c r="Z4" s="146"/>
      <c r="AA4" s="146"/>
      <c r="AB4" s="147"/>
      <c r="AC4" s="35"/>
      <c r="AD4" s="27" t="s">
        <v>14</v>
      </c>
      <c r="AE4" s="145" t="s">
        <v>44</v>
      </c>
      <c r="AF4" s="146"/>
      <c r="AG4" s="146"/>
      <c r="AH4" s="146"/>
      <c r="AI4" s="147"/>
      <c r="AK4" s="52" t="s">
        <v>14</v>
      </c>
      <c r="AL4" s="134" t="s">
        <v>17</v>
      </c>
      <c r="AM4" s="135"/>
      <c r="AN4" s="135"/>
      <c r="AO4" s="135"/>
      <c r="AP4" s="135"/>
      <c r="AQ4" s="136"/>
      <c r="AR4" s="35"/>
      <c r="AS4" s="52" t="s">
        <v>14</v>
      </c>
      <c r="AT4" s="134" t="s">
        <v>21</v>
      </c>
      <c r="AU4" s="135"/>
      <c r="AV4" s="135"/>
      <c r="AW4" s="135"/>
      <c r="AX4" s="135"/>
      <c r="AY4" s="136"/>
      <c r="AZ4" s="35"/>
      <c r="BA4" s="52" t="s">
        <v>14</v>
      </c>
      <c r="BB4" s="78"/>
      <c r="BC4" s="134" t="s">
        <v>22</v>
      </c>
      <c r="BD4" s="135"/>
      <c r="BE4" s="135"/>
      <c r="BF4" s="136"/>
      <c r="BH4" s="58" t="s">
        <v>14</v>
      </c>
      <c r="BI4" s="77"/>
      <c r="BJ4" s="77"/>
      <c r="BK4" s="140" t="str">
        <f>AL4</f>
        <v xml:space="preserve">Hoonete ehitus </v>
      </c>
      <c r="BL4" s="140"/>
      <c r="BM4" s="140"/>
      <c r="BN4" s="141"/>
      <c r="BO4" s="35"/>
      <c r="BP4" s="58" t="s">
        <v>14</v>
      </c>
      <c r="BQ4" s="79"/>
      <c r="BR4" s="140" t="str">
        <f>AT4</f>
        <v xml:space="preserve">Sadamaehitus </v>
      </c>
      <c r="BS4" s="140"/>
      <c r="BT4" s="140"/>
      <c r="BU4" s="141"/>
      <c r="BW4" s="58" t="s">
        <v>14</v>
      </c>
      <c r="BX4" s="77"/>
      <c r="BY4" s="77"/>
      <c r="BZ4" s="140" t="str">
        <f>BC4</f>
        <v xml:space="preserve">Geotehnika </v>
      </c>
      <c r="CA4" s="141"/>
    </row>
    <row r="5" spans="1:79" ht="19" customHeight="1" thickBot="1" x14ac:dyDescent="0.4">
      <c r="A5" s="129" t="s">
        <v>0</v>
      </c>
      <c r="B5" s="126" t="s">
        <v>1</v>
      </c>
      <c r="C5" s="127"/>
      <c r="D5" s="127"/>
      <c r="E5" s="127"/>
      <c r="F5" s="128"/>
      <c r="G5" s="126" t="s">
        <v>2</v>
      </c>
      <c r="H5" s="127"/>
      <c r="I5" s="127"/>
      <c r="J5" s="128"/>
      <c r="L5" s="48" t="s">
        <v>27</v>
      </c>
      <c r="M5" s="3">
        <f>VLOOKUP($L5,$L$104:$S$108,M103+1)</f>
        <v>17</v>
      </c>
      <c r="N5" s="3">
        <f t="shared" ref="N5:S5" si="0">VLOOKUP($L5,$L$104:$S$108,N103+1)</f>
        <v>12</v>
      </c>
      <c r="O5" s="3">
        <f t="shared" si="0"/>
        <v>17</v>
      </c>
      <c r="P5" s="3">
        <f t="shared" si="0"/>
        <v>12</v>
      </c>
      <c r="Q5" s="3">
        <f t="shared" si="0"/>
        <v>25</v>
      </c>
      <c r="R5" s="3">
        <f t="shared" si="0"/>
        <v>12</v>
      </c>
      <c r="S5" s="3">
        <f t="shared" si="0"/>
        <v>17</v>
      </c>
      <c r="U5" s="48" t="str">
        <f>L5</f>
        <v>Taastõendamine</v>
      </c>
      <c r="V5" s="3">
        <f t="shared" ref="V5:AB5" si="1">VLOOKUP($L5,$L$104:$S$108,V103+1)</f>
        <v>17</v>
      </c>
      <c r="W5" s="3">
        <f t="shared" si="1"/>
        <v>12</v>
      </c>
      <c r="X5" s="3">
        <f t="shared" si="1"/>
        <v>17</v>
      </c>
      <c r="Y5" s="3">
        <f t="shared" si="1"/>
        <v>12</v>
      </c>
      <c r="Z5" s="3">
        <f t="shared" si="1"/>
        <v>25</v>
      </c>
      <c r="AA5" s="3">
        <f t="shared" si="1"/>
        <v>12</v>
      </c>
      <c r="AB5" s="3">
        <f t="shared" si="1"/>
        <v>17</v>
      </c>
      <c r="AC5" s="35"/>
      <c r="AD5" s="48" t="str">
        <f>U5</f>
        <v>Taastõendamine</v>
      </c>
      <c r="AE5" s="3">
        <f t="shared" ref="AE5:AI5" si="2">VLOOKUP($L5,$L$104:$S$108,AE103+1)</f>
        <v>17</v>
      </c>
      <c r="AF5" s="3">
        <f t="shared" si="2"/>
        <v>12</v>
      </c>
      <c r="AG5" s="3">
        <f t="shared" si="2"/>
        <v>17</v>
      </c>
      <c r="AH5" s="3">
        <f t="shared" si="2"/>
        <v>12</v>
      </c>
      <c r="AI5" s="3">
        <f t="shared" si="2"/>
        <v>25</v>
      </c>
      <c r="AK5" s="48" t="str">
        <f>AD5</f>
        <v>Taastõendamine</v>
      </c>
      <c r="AL5" s="3">
        <f t="shared" ref="AL5:AQ5" si="3">VLOOKUP($L5,$L$104:$S$108,AL103+1)</f>
        <v>17</v>
      </c>
      <c r="AM5" s="3">
        <f t="shared" si="3"/>
        <v>12</v>
      </c>
      <c r="AN5" s="3">
        <f t="shared" si="3"/>
        <v>17</v>
      </c>
      <c r="AO5" s="3">
        <f t="shared" si="3"/>
        <v>12</v>
      </c>
      <c r="AP5" s="3">
        <f t="shared" si="3"/>
        <v>25</v>
      </c>
      <c r="AQ5" s="3">
        <f t="shared" si="3"/>
        <v>12</v>
      </c>
      <c r="AR5" s="35"/>
      <c r="AS5" s="48" t="str">
        <f>AK5</f>
        <v>Taastõendamine</v>
      </c>
      <c r="AT5" s="3">
        <f t="shared" ref="AT5:AY5" si="4">VLOOKUP($L5,$L$104:$S$108,AT103+1)</f>
        <v>17</v>
      </c>
      <c r="AU5" s="3">
        <f t="shared" si="4"/>
        <v>12</v>
      </c>
      <c r="AV5" s="3">
        <f t="shared" si="4"/>
        <v>17</v>
      </c>
      <c r="AW5" s="3">
        <f t="shared" si="4"/>
        <v>12</v>
      </c>
      <c r="AX5" s="3">
        <f t="shared" si="4"/>
        <v>25</v>
      </c>
      <c r="AY5" s="3">
        <f t="shared" si="4"/>
        <v>12</v>
      </c>
      <c r="AZ5" s="35"/>
      <c r="BA5" s="48" t="str">
        <f>AS5</f>
        <v>Taastõendamine</v>
      </c>
      <c r="BB5" s="3">
        <f t="shared" ref="BB5:BF5" si="5">VLOOKUP($L5,$L$104:$S$108,BB103+1)</f>
        <v>17</v>
      </c>
      <c r="BC5" s="3">
        <f t="shared" si="5"/>
        <v>12</v>
      </c>
      <c r="BD5" s="3">
        <f t="shared" si="5"/>
        <v>17</v>
      </c>
      <c r="BE5" s="3">
        <f t="shared" si="5"/>
        <v>12</v>
      </c>
      <c r="BF5" s="3">
        <f t="shared" si="5"/>
        <v>25</v>
      </c>
      <c r="BH5" s="48" t="str">
        <f>BA5</f>
        <v>Taastõendamine</v>
      </c>
      <c r="BI5" s="3">
        <f t="shared" ref="BI5:BN5" si="6">VLOOKUP($L5,$L$104:$S$108,BI103+1)</f>
        <v>17</v>
      </c>
      <c r="BJ5" s="3">
        <f t="shared" si="6"/>
        <v>12</v>
      </c>
      <c r="BK5" s="3">
        <f t="shared" si="6"/>
        <v>17</v>
      </c>
      <c r="BL5" s="3">
        <f t="shared" si="6"/>
        <v>12</v>
      </c>
      <c r="BM5" s="3">
        <f t="shared" si="6"/>
        <v>25</v>
      </c>
      <c r="BN5" s="3">
        <f t="shared" si="6"/>
        <v>12</v>
      </c>
      <c r="BO5" s="35"/>
      <c r="BP5" s="48" t="str">
        <f>BH5</f>
        <v>Taastõendamine</v>
      </c>
      <c r="BQ5" s="3">
        <f t="shared" ref="BQ5:BU5" si="7">VLOOKUP($L5,$L$104:$S$108,BQ103+1)</f>
        <v>17</v>
      </c>
      <c r="BR5" s="3">
        <f t="shared" si="7"/>
        <v>12</v>
      </c>
      <c r="BS5" s="3">
        <f t="shared" si="7"/>
        <v>17</v>
      </c>
      <c r="BT5" s="3">
        <f t="shared" si="7"/>
        <v>12</v>
      </c>
      <c r="BU5" s="3">
        <f t="shared" si="7"/>
        <v>25</v>
      </c>
      <c r="BW5" s="48" t="str">
        <f>BP5</f>
        <v>Taastõendamine</v>
      </c>
      <c r="BX5" s="3">
        <f t="shared" ref="BX5:CA5" si="8">VLOOKUP($L5,$L$104:$S$108,BX103+1)</f>
        <v>17</v>
      </c>
      <c r="BY5" s="3">
        <f t="shared" si="8"/>
        <v>12</v>
      </c>
      <c r="BZ5" s="3">
        <f t="shared" si="8"/>
        <v>17</v>
      </c>
      <c r="CA5" s="3">
        <f t="shared" si="8"/>
        <v>12</v>
      </c>
    </row>
    <row r="6" spans="1:79" ht="80" customHeight="1" thickBot="1" x14ac:dyDescent="0.4">
      <c r="A6" s="154"/>
      <c r="B6" s="129" t="s">
        <v>6</v>
      </c>
      <c r="C6" s="129" t="s">
        <v>3</v>
      </c>
      <c r="D6" s="129" t="s">
        <v>4</v>
      </c>
      <c r="E6" s="129" t="s">
        <v>8</v>
      </c>
      <c r="F6" s="129" t="s">
        <v>7</v>
      </c>
      <c r="G6" s="129" t="s">
        <v>5</v>
      </c>
      <c r="H6" s="129" t="s">
        <v>88</v>
      </c>
      <c r="I6" s="129" t="s">
        <v>92</v>
      </c>
      <c r="J6" s="85" t="s">
        <v>91</v>
      </c>
      <c r="L6" s="2" t="s">
        <v>10</v>
      </c>
      <c r="M6" s="46" t="s">
        <v>34</v>
      </c>
      <c r="N6" s="46" t="s">
        <v>12</v>
      </c>
      <c r="O6" s="46" t="s">
        <v>18</v>
      </c>
      <c r="P6" s="46" t="s">
        <v>19</v>
      </c>
      <c r="Q6" s="46" t="s">
        <v>36</v>
      </c>
      <c r="R6" s="46" t="s">
        <v>35</v>
      </c>
      <c r="S6" s="46" t="s">
        <v>20</v>
      </c>
      <c r="U6" s="2" t="s">
        <v>10</v>
      </c>
      <c r="V6" s="46" t="s">
        <v>34</v>
      </c>
      <c r="W6" s="46" t="s">
        <v>12</v>
      </c>
      <c r="X6" s="46" t="s">
        <v>18</v>
      </c>
      <c r="Y6" s="46" t="s">
        <v>19</v>
      </c>
      <c r="Z6" s="46" t="s">
        <v>36</v>
      </c>
      <c r="AA6" s="46" t="s">
        <v>35</v>
      </c>
      <c r="AB6" s="46" t="s">
        <v>20</v>
      </c>
      <c r="AC6" s="35"/>
      <c r="AD6" s="2" t="s">
        <v>10</v>
      </c>
      <c r="AE6" s="46" t="s">
        <v>11</v>
      </c>
      <c r="AF6" s="46" t="s">
        <v>23</v>
      </c>
      <c r="AG6" s="46" t="s">
        <v>18</v>
      </c>
      <c r="AH6" s="46" t="s">
        <v>13</v>
      </c>
      <c r="AI6" s="46" t="s">
        <v>20</v>
      </c>
      <c r="AK6" s="53" t="s">
        <v>10</v>
      </c>
      <c r="AL6" s="54" t="s">
        <v>34</v>
      </c>
      <c r="AM6" s="54" t="s">
        <v>12</v>
      </c>
      <c r="AN6" s="54" t="s">
        <v>18</v>
      </c>
      <c r="AO6" s="54" t="s">
        <v>19</v>
      </c>
      <c r="AP6" s="54" t="s">
        <v>36</v>
      </c>
      <c r="AQ6" s="54" t="s">
        <v>35</v>
      </c>
      <c r="AR6" s="35"/>
      <c r="AS6" s="53" t="s">
        <v>10</v>
      </c>
      <c r="AT6" s="54" t="s">
        <v>34</v>
      </c>
      <c r="AU6" s="54" t="s">
        <v>12</v>
      </c>
      <c r="AV6" s="54" t="s">
        <v>18</v>
      </c>
      <c r="AW6" s="54" t="s">
        <v>19</v>
      </c>
      <c r="AX6" s="54" t="s">
        <v>36</v>
      </c>
      <c r="AY6" s="54" t="s">
        <v>35</v>
      </c>
      <c r="AZ6" s="35"/>
      <c r="BA6" s="53" t="s">
        <v>10</v>
      </c>
      <c r="BB6" s="54" t="s">
        <v>34</v>
      </c>
      <c r="BC6" s="54" t="s">
        <v>12</v>
      </c>
      <c r="BD6" s="54" t="s">
        <v>23</v>
      </c>
      <c r="BE6" s="54" t="s">
        <v>18</v>
      </c>
      <c r="BF6" s="54" t="s">
        <v>36</v>
      </c>
      <c r="BH6" s="60" t="s">
        <v>10</v>
      </c>
      <c r="BI6" s="60" t="s">
        <v>34</v>
      </c>
      <c r="BJ6" s="60" t="s">
        <v>12</v>
      </c>
      <c r="BK6" s="61" t="s">
        <v>19</v>
      </c>
      <c r="BL6" s="61" t="s">
        <v>36</v>
      </c>
      <c r="BM6" s="61" t="s">
        <v>35</v>
      </c>
      <c r="BN6" s="61" t="s">
        <v>18</v>
      </c>
      <c r="BO6" s="35"/>
      <c r="BP6" s="60" t="s">
        <v>10</v>
      </c>
      <c r="BQ6" s="60" t="s">
        <v>12</v>
      </c>
      <c r="BR6" s="61" t="s">
        <v>19</v>
      </c>
      <c r="BS6" s="61" t="s">
        <v>36</v>
      </c>
      <c r="BT6" s="61" t="s">
        <v>35</v>
      </c>
      <c r="BU6" s="61" t="s">
        <v>18</v>
      </c>
      <c r="BW6" s="60" t="s">
        <v>10</v>
      </c>
      <c r="BX6" s="60" t="s">
        <v>34</v>
      </c>
      <c r="BY6" s="60" t="s">
        <v>12</v>
      </c>
      <c r="BZ6" s="61" t="s">
        <v>23</v>
      </c>
      <c r="CA6" s="61" t="s">
        <v>36</v>
      </c>
    </row>
    <row r="7" spans="1:79" ht="14.5" customHeight="1" thickBot="1" x14ac:dyDescent="0.4">
      <c r="A7" s="130"/>
      <c r="B7" s="130"/>
      <c r="C7" s="130"/>
      <c r="D7" s="130"/>
      <c r="E7" s="130"/>
      <c r="F7" s="130"/>
      <c r="G7" s="130"/>
      <c r="H7" s="130"/>
      <c r="I7" s="130"/>
      <c r="J7" s="84">
        <f>SUM(J8,J16,J24,J32,J40,J48,J56,J64,J72,J80,J88)</f>
        <v>0</v>
      </c>
      <c r="K7" s="4"/>
      <c r="L7" s="62">
        <f t="shared" ref="L7:S7" si="9">SUM(L8,L16,L24,L32,L40,L48,L56,L64,L72,L80,L88)</f>
        <v>0</v>
      </c>
      <c r="M7" s="5">
        <f t="shared" si="9"/>
        <v>0</v>
      </c>
      <c r="N7" s="5">
        <f t="shared" si="9"/>
        <v>0</v>
      </c>
      <c r="O7" s="5">
        <f t="shared" si="9"/>
        <v>0</v>
      </c>
      <c r="P7" s="5">
        <f t="shared" si="9"/>
        <v>0</v>
      </c>
      <c r="Q7" s="5">
        <f t="shared" si="9"/>
        <v>0</v>
      </c>
      <c r="R7" s="5">
        <f t="shared" si="9"/>
        <v>0</v>
      </c>
      <c r="S7" s="5">
        <f t="shared" si="9"/>
        <v>0</v>
      </c>
      <c r="T7" s="6"/>
      <c r="U7" s="62">
        <f t="shared" ref="U7:AB7" si="10">SUM(U8,U16,U24,U32,U40,U48,U56,U64,U72,U80,U88)</f>
        <v>0</v>
      </c>
      <c r="V7" s="5">
        <f t="shared" si="10"/>
        <v>0</v>
      </c>
      <c r="W7" s="5">
        <f t="shared" si="10"/>
        <v>0</v>
      </c>
      <c r="X7" s="5">
        <f t="shared" si="10"/>
        <v>0</v>
      </c>
      <c r="Y7" s="5">
        <f t="shared" si="10"/>
        <v>0</v>
      </c>
      <c r="Z7" s="5">
        <f t="shared" si="10"/>
        <v>0</v>
      </c>
      <c r="AA7" s="5">
        <f t="shared" si="10"/>
        <v>0</v>
      </c>
      <c r="AB7" s="5">
        <f t="shared" si="10"/>
        <v>0</v>
      </c>
      <c r="AC7" s="6"/>
      <c r="AD7" s="62">
        <f t="shared" ref="AD7:AI7" si="11">SUM(AD8,AD16,AD24,AD32,AD40,AD48,AD56,AD64,AD72,AD80,AD88)</f>
        <v>0</v>
      </c>
      <c r="AE7" s="5">
        <f t="shared" si="11"/>
        <v>0</v>
      </c>
      <c r="AF7" s="5">
        <f t="shared" si="11"/>
        <v>0</v>
      </c>
      <c r="AG7" s="5">
        <f t="shared" si="11"/>
        <v>0</v>
      </c>
      <c r="AH7" s="5">
        <f t="shared" si="11"/>
        <v>0</v>
      </c>
      <c r="AI7" s="5">
        <f t="shared" si="11"/>
        <v>0</v>
      </c>
      <c r="AK7" s="62">
        <f t="shared" ref="AK7:AQ7" si="12">SUM(AK8,AK16,AK24,AK32,AK40,AK48,AK56,AK64,AK72,AK80,AK88)</f>
        <v>0</v>
      </c>
      <c r="AL7" s="5">
        <f t="shared" si="12"/>
        <v>0</v>
      </c>
      <c r="AM7" s="5">
        <f t="shared" si="12"/>
        <v>0</v>
      </c>
      <c r="AN7" s="5">
        <f t="shared" si="12"/>
        <v>0</v>
      </c>
      <c r="AO7" s="5">
        <f t="shared" si="12"/>
        <v>0</v>
      </c>
      <c r="AP7" s="5">
        <f t="shared" si="12"/>
        <v>0</v>
      </c>
      <c r="AQ7" s="5">
        <f t="shared" si="12"/>
        <v>0</v>
      </c>
      <c r="AR7" s="6"/>
      <c r="AS7" s="62">
        <f t="shared" ref="AS7:AY7" si="13">SUM(AS8,AS16,AS24,AS32,AS40,AS48,AS56,AS64,AS72,AS80,AS88)</f>
        <v>0</v>
      </c>
      <c r="AT7" s="5">
        <f t="shared" si="13"/>
        <v>0</v>
      </c>
      <c r="AU7" s="5">
        <f t="shared" si="13"/>
        <v>0</v>
      </c>
      <c r="AV7" s="5">
        <f t="shared" si="13"/>
        <v>0</v>
      </c>
      <c r="AW7" s="5">
        <f t="shared" si="13"/>
        <v>0</v>
      </c>
      <c r="AX7" s="5">
        <f t="shared" si="13"/>
        <v>0</v>
      </c>
      <c r="AY7" s="5">
        <f t="shared" si="13"/>
        <v>0</v>
      </c>
      <c r="AZ7" s="6"/>
      <c r="BA7" s="62">
        <f t="shared" ref="BA7:BF7" si="14">SUM(BA8,BA16,BA24,BA32,BA40,BA48,BA56,BA64,BA72,BA80,BA88)</f>
        <v>0</v>
      </c>
      <c r="BB7" s="5">
        <f t="shared" si="14"/>
        <v>0</v>
      </c>
      <c r="BC7" s="5">
        <f t="shared" si="14"/>
        <v>0</v>
      </c>
      <c r="BD7" s="5">
        <f t="shared" si="14"/>
        <v>0</v>
      </c>
      <c r="BE7" s="5">
        <f t="shared" si="14"/>
        <v>0</v>
      </c>
      <c r="BF7" s="5">
        <f t="shared" si="14"/>
        <v>0</v>
      </c>
      <c r="BH7" s="62">
        <f t="shared" ref="BH7:CA7" si="15">SUM(BH8,BH16,BH24,BH32,BH40,BH48,BH56,BH64,BH72,BH80,BH88)</f>
        <v>0</v>
      </c>
      <c r="BI7" s="5">
        <f t="shared" si="15"/>
        <v>0</v>
      </c>
      <c r="BJ7" s="5">
        <f t="shared" si="15"/>
        <v>0</v>
      </c>
      <c r="BK7" s="5">
        <f t="shared" si="15"/>
        <v>0</v>
      </c>
      <c r="BL7" s="5">
        <f t="shared" si="15"/>
        <v>0</v>
      </c>
      <c r="BM7" s="5">
        <f t="shared" si="15"/>
        <v>0</v>
      </c>
      <c r="BN7" s="5">
        <f t="shared" si="15"/>
        <v>0</v>
      </c>
      <c r="BO7" s="6"/>
      <c r="BP7" s="62">
        <f t="shared" si="15"/>
        <v>0</v>
      </c>
      <c r="BQ7" s="5">
        <f t="shared" si="15"/>
        <v>0</v>
      </c>
      <c r="BR7" s="5">
        <f t="shared" si="15"/>
        <v>0</v>
      </c>
      <c r="BS7" s="5">
        <f t="shared" si="15"/>
        <v>0</v>
      </c>
      <c r="BT7" s="5">
        <f t="shared" si="15"/>
        <v>0</v>
      </c>
      <c r="BU7" s="5">
        <f t="shared" si="15"/>
        <v>0</v>
      </c>
      <c r="BW7" s="62">
        <f t="shared" si="15"/>
        <v>0</v>
      </c>
      <c r="BX7" s="5">
        <f t="shared" si="15"/>
        <v>0</v>
      </c>
      <c r="BY7" s="5">
        <f t="shared" si="15"/>
        <v>0</v>
      </c>
      <c r="BZ7" s="5">
        <f t="shared" si="15"/>
        <v>0</v>
      </c>
      <c r="CA7" s="5">
        <f t="shared" si="15"/>
        <v>0</v>
      </c>
    </row>
    <row r="8" spans="1:79" ht="16" customHeight="1" thickBot="1" x14ac:dyDescent="0.4">
      <c r="A8" s="124" t="str">
        <f>Koond!A9</f>
        <v>Käesolev aasta 20xx</v>
      </c>
      <c r="B8" s="125"/>
      <c r="C8" s="125"/>
      <c r="D8" s="125"/>
      <c r="E8" s="125"/>
      <c r="F8" s="125"/>
      <c r="G8" s="125"/>
      <c r="H8" s="125"/>
      <c r="I8" s="125"/>
      <c r="J8" s="31">
        <f>SUM(J9:J15)</f>
        <v>0</v>
      </c>
      <c r="K8" s="4"/>
      <c r="L8" s="21">
        <f>SUM(L9:L15)</f>
        <v>0</v>
      </c>
      <c r="M8" s="21">
        <f t="shared" ref="M8:S8" si="16">SUM(M9:M15)</f>
        <v>0</v>
      </c>
      <c r="N8" s="21">
        <f t="shared" si="16"/>
        <v>0</v>
      </c>
      <c r="O8" s="21">
        <f t="shared" si="16"/>
        <v>0</v>
      </c>
      <c r="P8" s="21">
        <f t="shared" si="16"/>
        <v>0</v>
      </c>
      <c r="Q8" s="21">
        <f t="shared" si="16"/>
        <v>0</v>
      </c>
      <c r="R8" s="21">
        <f t="shared" si="16"/>
        <v>0</v>
      </c>
      <c r="S8" s="21">
        <f t="shared" si="16"/>
        <v>0</v>
      </c>
      <c r="T8" s="6"/>
      <c r="U8" s="21">
        <f>SUM(U9:U15)</f>
        <v>0</v>
      </c>
      <c r="V8" s="21">
        <f t="shared" ref="V8:AB8" si="17">SUM(V9:V15)</f>
        <v>0</v>
      </c>
      <c r="W8" s="21">
        <f t="shared" si="17"/>
        <v>0</v>
      </c>
      <c r="X8" s="21">
        <f t="shared" si="17"/>
        <v>0</v>
      </c>
      <c r="Y8" s="21">
        <f t="shared" si="17"/>
        <v>0</v>
      </c>
      <c r="Z8" s="21">
        <f t="shared" si="17"/>
        <v>0</v>
      </c>
      <c r="AA8" s="21">
        <f t="shared" si="17"/>
        <v>0</v>
      </c>
      <c r="AB8" s="21">
        <f t="shared" si="17"/>
        <v>0</v>
      </c>
      <c r="AC8" s="6"/>
      <c r="AD8" s="21">
        <f>SUM(AD9:AD15)</f>
        <v>0</v>
      </c>
      <c r="AE8" s="21">
        <f t="shared" ref="AE8:AI8" si="18">SUM(AE9:AE15)</f>
        <v>0</v>
      </c>
      <c r="AF8" s="21">
        <f t="shared" si="18"/>
        <v>0</v>
      </c>
      <c r="AG8" s="21">
        <f t="shared" si="18"/>
        <v>0</v>
      </c>
      <c r="AH8" s="21">
        <f t="shared" si="18"/>
        <v>0</v>
      </c>
      <c r="AI8" s="21">
        <f t="shared" si="18"/>
        <v>0</v>
      </c>
      <c r="AK8" s="21">
        <f>SUM(AK9:AK15)</f>
        <v>0</v>
      </c>
      <c r="AL8" s="21">
        <f t="shared" ref="AL8:AQ8" si="19">SUM(AL9:AL15)</f>
        <v>0</v>
      </c>
      <c r="AM8" s="21">
        <f t="shared" si="19"/>
        <v>0</v>
      </c>
      <c r="AN8" s="21">
        <f t="shared" si="19"/>
        <v>0</v>
      </c>
      <c r="AO8" s="21">
        <f t="shared" si="19"/>
        <v>0</v>
      </c>
      <c r="AP8" s="21">
        <f t="shared" si="19"/>
        <v>0</v>
      </c>
      <c r="AQ8" s="21">
        <f t="shared" si="19"/>
        <v>0</v>
      </c>
      <c r="AR8" s="6"/>
      <c r="AS8" s="21">
        <f>SUM(AS9:AS15)</f>
        <v>0</v>
      </c>
      <c r="AT8" s="21">
        <f t="shared" ref="AT8:AY8" si="20">SUM(AT9:AT15)</f>
        <v>0</v>
      </c>
      <c r="AU8" s="21">
        <f t="shared" si="20"/>
        <v>0</v>
      </c>
      <c r="AV8" s="21">
        <f t="shared" si="20"/>
        <v>0</v>
      </c>
      <c r="AW8" s="21">
        <f t="shared" si="20"/>
        <v>0</v>
      </c>
      <c r="AX8" s="21">
        <f t="shared" si="20"/>
        <v>0</v>
      </c>
      <c r="AY8" s="21">
        <f t="shared" si="20"/>
        <v>0</v>
      </c>
      <c r="AZ8" s="6"/>
      <c r="BA8" s="21">
        <f>SUM(BA9:BA15)</f>
        <v>0</v>
      </c>
      <c r="BB8" s="21">
        <f t="shared" ref="BB8:BF8" si="21">SUM(BB9:BB15)</f>
        <v>0</v>
      </c>
      <c r="BC8" s="21">
        <f t="shared" si="21"/>
        <v>0</v>
      </c>
      <c r="BD8" s="21">
        <f t="shared" si="21"/>
        <v>0</v>
      </c>
      <c r="BE8" s="21">
        <f t="shared" si="21"/>
        <v>0</v>
      </c>
      <c r="BF8" s="21">
        <f t="shared" si="21"/>
        <v>0</v>
      </c>
      <c r="BH8" s="21">
        <f>SUM(BH9:BH15)</f>
        <v>0</v>
      </c>
      <c r="BI8" s="21">
        <f t="shared" ref="BI8:BJ8" si="22">SUM(BI9:BI15)</f>
        <v>0</v>
      </c>
      <c r="BJ8" s="21">
        <f t="shared" si="22"/>
        <v>0</v>
      </c>
      <c r="BK8" s="21">
        <f t="shared" ref="BK8" si="23">SUM(BK9:BK15)</f>
        <v>0</v>
      </c>
      <c r="BL8" s="21">
        <f t="shared" ref="BL8:BN8" si="24">SUM(BL9:BL15)</f>
        <v>0</v>
      </c>
      <c r="BM8" s="21">
        <f t="shared" si="24"/>
        <v>0</v>
      </c>
      <c r="BN8" s="21">
        <f t="shared" si="24"/>
        <v>0</v>
      </c>
      <c r="BO8" s="6"/>
      <c r="BP8" s="21">
        <f>SUM(BP9:BP15)</f>
        <v>0</v>
      </c>
      <c r="BQ8" s="21">
        <f t="shared" ref="BQ8" si="25">SUM(BQ9:BQ15)</f>
        <v>0</v>
      </c>
      <c r="BR8" s="21">
        <f t="shared" ref="BR8:BU8" si="26">SUM(BR9:BR15)</f>
        <v>0</v>
      </c>
      <c r="BS8" s="21">
        <f t="shared" ref="BS8" si="27">SUM(BS9:BS15)</f>
        <v>0</v>
      </c>
      <c r="BT8" s="21">
        <f t="shared" si="26"/>
        <v>0</v>
      </c>
      <c r="BU8" s="21">
        <f t="shared" si="26"/>
        <v>0</v>
      </c>
      <c r="BW8" s="21">
        <f>SUM(BW9:BW15)</f>
        <v>0</v>
      </c>
      <c r="BX8" s="21">
        <f t="shared" ref="BX8:BY8" si="28">SUM(BX9:BX15)</f>
        <v>0</v>
      </c>
      <c r="BY8" s="21">
        <f t="shared" si="28"/>
        <v>0</v>
      </c>
      <c r="BZ8" s="21">
        <f t="shared" ref="BZ8:CA8" si="29">SUM(BZ9:BZ15)</f>
        <v>0</v>
      </c>
      <c r="CA8" s="21">
        <f t="shared" si="29"/>
        <v>0</v>
      </c>
    </row>
    <row r="9" spans="1:79" s="11" customFormat="1" ht="32" customHeight="1" x14ac:dyDescent="0.35">
      <c r="A9" s="7"/>
      <c r="B9" s="8"/>
      <c r="C9" s="8"/>
      <c r="D9" s="8"/>
      <c r="E9" s="8"/>
      <c r="F9" s="8"/>
      <c r="G9" s="8"/>
      <c r="H9" s="8"/>
      <c r="I9" s="8"/>
      <c r="J9" s="18">
        <f>SUM(L9,U9,AD9,AK9,AS9,BA9,BH9,BP9,BW9)</f>
        <v>0</v>
      </c>
      <c r="K9" s="9"/>
      <c r="L9" s="19">
        <f>SUM(M9:S9)</f>
        <v>0</v>
      </c>
      <c r="M9" s="20"/>
      <c r="N9" s="20"/>
      <c r="O9" s="20"/>
      <c r="P9" s="20"/>
      <c r="Q9" s="20"/>
      <c r="R9" s="49"/>
      <c r="S9" s="22"/>
      <c r="T9" s="10"/>
      <c r="U9" s="19">
        <f>SUM(V9:AB9)</f>
        <v>0</v>
      </c>
      <c r="V9" s="20"/>
      <c r="W9" s="20"/>
      <c r="X9" s="20"/>
      <c r="Y9" s="20"/>
      <c r="Z9" s="49"/>
      <c r="AA9" s="49"/>
      <c r="AB9" s="22"/>
      <c r="AC9" s="10"/>
      <c r="AD9" s="19">
        <f t="shared" ref="AD9:AD15" si="30">SUM(AE9:AI9)</f>
        <v>0</v>
      </c>
      <c r="AE9" s="20"/>
      <c r="AF9" s="20"/>
      <c r="AG9" s="20"/>
      <c r="AH9" s="20"/>
      <c r="AI9" s="22"/>
      <c r="AK9" s="55">
        <f>SUM(AL9:AQ9)</f>
        <v>0</v>
      </c>
      <c r="AL9" s="20"/>
      <c r="AM9" s="20"/>
      <c r="AN9" s="20"/>
      <c r="AO9" s="20"/>
      <c r="AP9" s="49"/>
      <c r="AQ9" s="22"/>
      <c r="AR9" s="10"/>
      <c r="AS9" s="55">
        <f>SUM(AT9:AY9)</f>
        <v>0</v>
      </c>
      <c r="AT9" s="20"/>
      <c r="AU9" s="20"/>
      <c r="AV9" s="20"/>
      <c r="AW9" s="20"/>
      <c r="AX9" s="49"/>
      <c r="AY9" s="22"/>
      <c r="AZ9" s="10"/>
      <c r="BA9" s="55">
        <f>SUM(BB9:BF9)</f>
        <v>0</v>
      </c>
      <c r="BB9" s="20"/>
      <c r="BC9" s="20"/>
      <c r="BD9" s="20"/>
      <c r="BE9" s="20"/>
      <c r="BF9" s="22"/>
      <c r="BH9" s="63">
        <f>SUM(BI9:BN9)</f>
        <v>0</v>
      </c>
      <c r="BI9" s="20"/>
      <c r="BJ9" s="20"/>
      <c r="BK9" s="20"/>
      <c r="BL9" s="49"/>
      <c r="BM9" s="49"/>
      <c r="BN9" s="22"/>
      <c r="BO9" s="10"/>
      <c r="BP9" s="63">
        <f>SUM(BQ9:BU9)</f>
        <v>0</v>
      </c>
      <c r="BQ9" s="20"/>
      <c r="BR9" s="20"/>
      <c r="BS9" s="49"/>
      <c r="BT9" s="49"/>
      <c r="BU9" s="22"/>
      <c r="BW9" s="63">
        <f>SUM(BX9:CA9)</f>
        <v>0</v>
      </c>
      <c r="BX9" s="20"/>
      <c r="BY9" s="20"/>
      <c r="BZ9" s="20"/>
      <c r="CA9" s="22"/>
    </row>
    <row r="10" spans="1:79" s="11" customFormat="1" ht="32" customHeight="1" x14ac:dyDescent="0.35">
      <c r="A10" s="12"/>
      <c r="B10" s="13"/>
      <c r="C10" s="13"/>
      <c r="D10" s="13"/>
      <c r="E10" s="13"/>
      <c r="F10" s="13"/>
      <c r="G10" s="13"/>
      <c r="H10" s="13"/>
      <c r="I10" s="13"/>
      <c r="J10" s="18">
        <f t="shared" ref="J10:J15" si="31">SUM(L10,U10,AD10,AK10,AS10,BA10,BH10,BP10,BW10)</f>
        <v>0</v>
      </c>
      <c r="K10" s="9"/>
      <c r="L10" s="14">
        <f t="shared" ref="L10:L15" si="32">SUM(M10:S10)</f>
        <v>0</v>
      </c>
      <c r="M10" s="23"/>
      <c r="N10" s="23"/>
      <c r="O10" s="23"/>
      <c r="P10" s="23"/>
      <c r="Q10" s="23"/>
      <c r="R10" s="50"/>
      <c r="S10" s="24"/>
      <c r="T10" s="10"/>
      <c r="U10" s="14">
        <f t="shared" ref="U10:U15" si="33">SUM(V10:AB10)</f>
        <v>0</v>
      </c>
      <c r="V10" s="23"/>
      <c r="W10" s="23"/>
      <c r="X10" s="23"/>
      <c r="Y10" s="23"/>
      <c r="Z10" s="50"/>
      <c r="AA10" s="50"/>
      <c r="AB10" s="24"/>
      <c r="AC10" s="10"/>
      <c r="AD10" s="14">
        <f t="shared" si="30"/>
        <v>0</v>
      </c>
      <c r="AE10" s="23"/>
      <c r="AF10" s="23"/>
      <c r="AG10" s="23"/>
      <c r="AH10" s="23"/>
      <c r="AI10" s="24"/>
      <c r="AK10" s="56">
        <f t="shared" ref="AK10:AK15" si="34">SUM(AL10:AQ10)</f>
        <v>0</v>
      </c>
      <c r="AL10" s="23"/>
      <c r="AM10" s="23"/>
      <c r="AN10" s="23"/>
      <c r="AO10" s="23"/>
      <c r="AP10" s="50"/>
      <c r="AQ10" s="24"/>
      <c r="AR10" s="10"/>
      <c r="AS10" s="56">
        <f t="shared" ref="AS10:AS15" si="35">SUM(AT10:AY10)</f>
        <v>0</v>
      </c>
      <c r="AT10" s="23"/>
      <c r="AU10" s="23"/>
      <c r="AV10" s="23"/>
      <c r="AW10" s="23"/>
      <c r="AX10" s="50"/>
      <c r="AY10" s="24"/>
      <c r="AZ10" s="10"/>
      <c r="BA10" s="55">
        <f t="shared" ref="BA10:BA15" si="36">SUM(BB10:BF10)</f>
        <v>0</v>
      </c>
      <c r="BB10" s="23"/>
      <c r="BC10" s="23"/>
      <c r="BD10" s="23"/>
      <c r="BE10" s="23"/>
      <c r="BF10" s="24"/>
      <c r="BH10" s="63">
        <f t="shared" ref="BH10:BH15" si="37">SUM(BI10:BN10)</f>
        <v>0</v>
      </c>
      <c r="BI10" s="23"/>
      <c r="BJ10" s="23"/>
      <c r="BK10" s="23"/>
      <c r="BL10" s="50"/>
      <c r="BM10" s="50"/>
      <c r="BN10" s="24"/>
      <c r="BO10" s="10"/>
      <c r="BP10" s="63">
        <f t="shared" ref="BP10:BP15" si="38">SUM(BQ10:BU10)</f>
        <v>0</v>
      </c>
      <c r="BQ10" s="23"/>
      <c r="BR10" s="23"/>
      <c r="BS10" s="50"/>
      <c r="BT10" s="50"/>
      <c r="BU10" s="24"/>
      <c r="BW10" s="63">
        <f t="shared" ref="BW10:BW15" si="39">SUM(BX10:CA10)</f>
        <v>0</v>
      </c>
      <c r="BX10" s="23"/>
      <c r="BY10" s="23"/>
      <c r="BZ10" s="23"/>
      <c r="CA10" s="24"/>
    </row>
    <row r="11" spans="1:79" s="11" customFormat="1" ht="32" customHeight="1" x14ac:dyDescent="0.35">
      <c r="A11" s="12"/>
      <c r="B11" s="13"/>
      <c r="C11" s="13"/>
      <c r="D11" s="13"/>
      <c r="E11" s="13"/>
      <c r="F11" s="13"/>
      <c r="G11" s="13"/>
      <c r="H11" s="13"/>
      <c r="I11" s="13"/>
      <c r="J11" s="18">
        <f t="shared" si="31"/>
        <v>0</v>
      </c>
      <c r="K11" s="9"/>
      <c r="L11" s="14">
        <f t="shared" si="32"/>
        <v>0</v>
      </c>
      <c r="M11" s="23"/>
      <c r="N11" s="23"/>
      <c r="O11" s="23"/>
      <c r="P11" s="23"/>
      <c r="Q11" s="23"/>
      <c r="R11" s="50"/>
      <c r="S11" s="24"/>
      <c r="T11" s="10"/>
      <c r="U11" s="14">
        <f t="shared" si="33"/>
        <v>0</v>
      </c>
      <c r="V11" s="23"/>
      <c r="W11" s="23"/>
      <c r="X11" s="23"/>
      <c r="Y11" s="23"/>
      <c r="Z11" s="50"/>
      <c r="AA11" s="50"/>
      <c r="AB11" s="24"/>
      <c r="AC11" s="10"/>
      <c r="AD11" s="14">
        <f t="shared" si="30"/>
        <v>0</v>
      </c>
      <c r="AE11" s="23"/>
      <c r="AF11" s="23"/>
      <c r="AG11" s="23"/>
      <c r="AH11" s="23"/>
      <c r="AI11" s="24"/>
      <c r="AK11" s="56">
        <f t="shared" si="34"/>
        <v>0</v>
      </c>
      <c r="AL11" s="23"/>
      <c r="AM11" s="23"/>
      <c r="AN11" s="23"/>
      <c r="AO11" s="23"/>
      <c r="AP11" s="50"/>
      <c r="AQ11" s="24"/>
      <c r="AR11" s="10"/>
      <c r="AS11" s="56">
        <f t="shared" si="35"/>
        <v>0</v>
      </c>
      <c r="AT11" s="23"/>
      <c r="AU11" s="23"/>
      <c r="AV11" s="23"/>
      <c r="AW11" s="23"/>
      <c r="AX11" s="50"/>
      <c r="AY11" s="24"/>
      <c r="AZ11" s="10"/>
      <c r="BA11" s="55">
        <f t="shared" si="36"/>
        <v>0</v>
      </c>
      <c r="BB11" s="23"/>
      <c r="BC11" s="23"/>
      <c r="BD11" s="23"/>
      <c r="BE11" s="23"/>
      <c r="BF11" s="24"/>
      <c r="BH11" s="63">
        <f t="shared" si="37"/>
        <v>0</v>
      </c>
      <c r="BI11" s="23"/>
      <c r="BJ11" s="23"/>
      <c r="BK11" s="23"/>
      <c r="BL11" s="50"/>
      <c r="BM11" s="50"/>
      <c r="BN11" s="24"/>
      <c r="BO11" s="10"/>
      <c r="BP11" s="63">
        <f t="shared" si="38"/>
        <v>0</v>
      </c>
      <c r="BQ11" s="23"/>
      <c r="BR11" s="23"/>
      <c r="BS11" s="50"/>
      <c r="BT11" s="50"/>
      <c r="BU11" s="24"/>
      <c r="BW11" s="63">
        <f t="shared" si="39"/>
        <v>0</v>
      </c>
      <c r="BX11" s="23"/>
      <c r="BY11" s="23"/>
      <c r="BZ11" s="23"/>
      <c r="CA11" s="24"/>
    </row>
    <row r="12" spans="1:79" s="11" customFormat="1" ht="32" customHeight="1" x14ac:dyDescent="0.35">
      <c r="A12" s="12"/>
      <c r="B12" s="13"/>
      <c r="C12" s="13"/>
      <c r="D12" s="13"/>
      <c r="E12" s="13"/>
      <c r="F12" s="13"/>
      <c r="G12" s="13"/>
      <c r="H12" s="13"/>
      <c r="I12" s="13"/>
      <c r="J12" s="18">
        <f t="shared" si="31"/>
        <v>0</v>
      </c>
      <c r="K12" s="9"/>
      <c r="L12" s="14">
        <f t="shared" si="32"/>
        <v>0</v>
      </c>
      <c r="M12" s="23"/>
      <c r="N12" s="23"/>
      <c r="O12" s="23"/>
      <c r="P12" s="23"/>
      <c r="Q12" s="23"/>
      <c r="R12" s="50"/>
      <c r="S12" s="24"/>
      <c r="T12" s="10"/>
      <c r="U12" s="14">
        <f t="shared" si="33"/>
        <v>0</v>
      </c>
      <c r="V12" s="23"/>
      <c r="W12" s="23"/>
      <c r="X12" s="23"/>
      <c r="Y12" s="23"/>
      <c r="Z12" s="50"/>
      <c r="AA12" s="50"/>
      <c r="AB12" s="24"/>
      <c r="AC12" s="10"/>
      <c r="AD12" s="14">
        <f t="shared" si="30"/>
        <v>0</v>
      </c>
      <c r="AE12" s="23"/>
      <c r="AF12" s="23"/>
      <c r="AG12" s="23"/>
      <c r="AH12" s="23"/>
      <c r="AI12" s="24"/>
      <c r="AK12" s="56">
        <f t="shared" si="34"/>
        <v>0</v>
      </c>
      <c r="AL12" s="23"/>
      <c r="AM12" s="23"/>
      <c r="AN12" s="23"/>
      <c r="AO12" s="23"/>
      <c r="AP12" s="50"/>
      <c r="AQ12" s="24"/>
      <c r="AR12" s="10"/>
      <c r="AS12" s="56">
        <f t="shared" si="35"/>
        <v>0</v>
      </c>
      <c r="AT12" s="23"/>
      <c r="AU12" s="23"/>
      <c r="AV12" s="23"/>
      <c r="AW12" s="23"/>
      <c r="AX12" s="50"/>
      <c r="AY12" s="24"/>
      <c r="AZ12" s="10"/>
      <c r="BA12" s="55">
        <f t="shared" si="36"/>
        <v>0</v>
      </c>
      <c r="BB12" s="23"/>
      <c r="BC12" s="23"/>
      <c r="BD12" s="23"/>
      <c r="BE12" s="23"/>
      <c r="BF12" s="24"/>
      <c r="BH12" s="63">
        <f t="shared" si="37"/>
        <v>0</v>
      </c>
      <c r="BI12" s="23"/>
      <c r="BJ12" s="23"/>
      <c r="BK12" s="23"/>
      <c r="BL12" s="50"/>
      <c r="BM12" s="50"/>
      <c r="BN12" s="24"/>
      <c r="BO12" s="10"/>
      <c r="BP12" s="63">
        <f t="shared" si="38"/>
        <v>0</v>
      </c>
      <c r="BQ12" s="23"/>
      <c r="BR12" s="23"/>
      <c r="BS12" s="50"/>
      <c r="BT12" s="50"/>
      <c r="BU12" s="24"/>
      <c r="BW12" s="63">
        <f t="shared" si="39"/>
        <v>0</v>
      </c>
      <c r="BX12" s="23"/>
      <c r="BY12" s="23"/>
      <c r="BZ12" s="23"/>
      <c r="CA12" s="24"/>
    </row>
    <row r="13" spans="1:79" s="11" customFormat="1" ht="32" customHeight="1" x14ac:dyDescent="0.35">
      <c r="A13" s="12"/>
      <c r="B13" s="13"/>
      <c r="C13" s="13"/>
      <c r="D13" s="13"/>
      <c r="E13" s="13"/>
      <c r="F13" s="13"/>
      <c r="G13" s="13"/>
      <c r="H13" s="13"/>
      <c r="I13" s="13"/>
      <c r="J13" s="18">
        <f t="shared" si="31"/>
        <v>0</v>
      </c>
      <c r="K13" s="9"/>
      <c r="L13" s="14">
        <f t="shared" si="32"/>
        <v>0</v>
      </c>
      <c r="M13" s="23"/>
      <c r="N13" s="23"/>
      <c r="O13" s="23"/>
      <c r="P13" s="23"/>
      <c r="Q13" s="23"/>
      <c r="R13" s="50"/>
      <c r="S13" s="24"/>
      <c r="T13" s="10"/>
      <c r="U13" s="14">
        <f t="shared" si="33"/>
        <v>0</v>
      </c>
      <c r="V13" s="23"/>
      <c r="W13" s="23"/>
      <c r="X13" s="23"/>
      <c r="Y13" s="23"/>
      <c r="Z13" s="50"/>
      <c r="AA13" s="50"/>
      <c r="AB13" s="24"/>
      <c r="AC13" s="10"/>
      <c r="AD13" s="14">
        <f t="shared" si="30"/>
        <v>0</v>
      </c>
      <c r="AE13" s="23"/>
      <c r="AF13" s="23"/>
      <c r="AG13" s="23"/>
      <c r="AH13" s="23"/>
      <c r="AI13" s="24"/>
      <c r="AK13" s="56">
        <f t="shared" si="34"/>
        <v>0</v>
      </c>
      <c r="AL13" s="23"/>
      <c r="AM13" s="23"/>
      <c r="AN13" s="23"/>
      <c r="AO13" s="23"/>
      <c r="AP13" s="50"/>
      <c r="AQ13" s="24"/>
      <c r="AR13" s="10"/>
      <c r="AS13" s="56">
        <f t="shared" si="35"/>
        <v>0</v>
      </c>
      <c r="AT13" s="23"/>
      <c r="AU13" s="23"/>
      <c r="AV13" s="23"/>
      <c r="AW13" s="23"/>
      <c r="AX13" s="50"/>
      <c r="AY13" s="24"/>
      <c r="AZ13" s="10"/>
      <c r="BA13" s="55">
        <f t="shared" si="36"/>
        <v>0</v>
      </c>
      <c r="BB13" s="23"/>
      <c r="BC13" s="23"/>
      <c r="BD13" s="23"/>
      <c r="BE13" s="23"/>
      <c r="BF13" s="24"/>
      <c r="BH13" s="63">
        <f t="shared" si="37"/>
        <v>0</v>
      </c>
      <c r="BI13" s="23"/>
      <c r="BJ13" s="23"/>
      <c r="BK13" s="23"/>
      <c r="BL13" s="50"/>
      <c r="BM13" s="50"/>
      <c r="BN13" s="24"/>
      <c r="BO13" s="10"/>
      <c r="BP13" s="63">
        <f t="shared" si="38"/>
        <v>0</v>
      </c>
      <c r="BQ13" s="23"/>
      <c r="BR13" s="23"/>
      <c r="BS13" s="50"/>
      <c r="BT13" s="50"/>
      <c r="BU13" s="24"/>
      <c r="BW13" s="63">
        <f t="shared" si="39"/>
        <v>0</v>
      </c>
      <c r="BX13" s="23"/>
      <c r="BY13" s="23"/>
      <c r="BZ13" s="23"/>
      <c r="CA13" s="24"/>
    </row>
    <row r="14" spans="1:79" s="11" customFormat="1" ht="32" customHeight="1" x14ac:dyDescent="0.35">
      <c r="A14" s="12"/>
      <c r="B14" s="13"/>
      <c r="C14" s="13"/>
      <c r="D14" s="13"/>
      <c r="E14" s="13"/>
      <c r="F14" s="13"/>
      <c r="G14" s="13"/>
      <c r="H14" s="13"/>
      <c r="I14" s="13"/>
      <c r="J14" s="18">
        <f t="shared" si="31"/>
        <v>0</v>
      </c>
      <c r="K14" s="9"/>
      <c r="L14" s="14">
        <f t="shared" si="32"/>
        <v>0</v>
      </c>
      <c r="M14" s="23"/>
      <c r="N14" s="23"/>
      <c r="O14" s="23"/>
      <c r="P14" s="23"/>
      <c r="Q14" s="23"/>
      <c r="R14" s="50"/>
      <c r="S14" s="24"/>
      <c r="T14" s="10"/>
      <c r="U14" s="14">
        <f t="shared" si="33"/>
        <v>0</v>
      </c>
      <c r="V14" s="23"/>
      <c r="W14" s="23"/>
      <c r="X14" s="23"/>
      <c r="Y14" s="23"/>
      <c r="Z14" s="50"/>
      <c r="AA14" s="50"/>
      <c r="AB14" s="24"/>
      <c r="AC14" s="10"/>
      <c r="AD14" s="14">
        <f t="shared" si="30"/>
        <v>0</v>
      </c>
      <c r="AE14" s="23"/>
      <c r="AF14" s="23"/>
      <c r="AG14" s="23"/>
      <c r="AH14" s="23"/>
      <c r="AI14" s="24"/>
      <c r="AK14" s="56">
        <f t="shared" si="34"/>
        <v>0</v>
      </c>
      <c r="AL14" s="23"/>
      <c r="AM14" s="23"/>
      <c r="AN14" s="23"/>
      <c r="AO14" s="23"/>
      <c r="AP14" s="50"/>
      <c r="AQ14" s="24"/>
      <c r="AR14" s="10"/>
      <c r="AS14" s="56">
        <f t="shared" si="35"/>
        <v>0</v>
      </c>
      <c r="AT14" s="23"/>
      <c r="AU14" s="23"/>
      <c r="AV14" s="23"/>
      <c r="AW14" s="23"/>
      <c r="AX14" s="50"/>
      <c r="AY14" s="24"/>
      <c r="AZ14" s="10"/>
      <c r="BA14" s="55">
        <f t="shared" si="36"/>
        <v>0</v>
      </c>
      <c r="BB14" s="23"/>
      <c r="BC14" s="23"/>
      <c r="BD14" s="23"/>
      <c r="BE14" s="23"/>
      <c r="BF14" s="24"/>
      <c r="BH14" s="63">
        <f t="shared" si="37"/>
        <v>0</v>
      </c>
      <c r="BI14" s="23"/>
      <c r="BJ14" s="23"/>
      <c r="BK14" s="23"/>
      <c r="BL14" s="50"/>
      <c r="BM14" s="50"/>
      <c r="BN14" s="24"/>
      <c r="BO14" s="10"/>
      <c r="BP14" s="63">
        <f t="shared" si="38"/>
        <v>0</v>
      </c>
      <c r="BQ14" s="23"/>
      <c r="BR14" s="23"/>
      <c r="BS14" s="50"/>
      <c r="BT14" s="50"/>
      <c r="BU14" s="24"/>
      <c r="BW14" s="63">
        <f t="shared" si="39"/>
        <v>0</v>
      </c>
      <c r="BX14" s="23"/>
      <c r="BY14" s="23"/>
      <c r="BZ14" s="23"/>
      <c r="CA14" s="24"/>
    </row>
    <row r="15" spans="1:79" s="11" customFormat="1" ht="32" customHeight="1" thickBot="1" x14ac:dyDescent="0.4">
      <c r="A15" s="12"/>
      <c r="B15" s="13"/>
      <c r="C15" s="13"/>
      <c r="D15" s="13"/>
      <c r="E15" s="13"/>
      <c r="F15" s="13"/>
      <c r="G15" s="13"/>
      <c r="H15" s="13"/>
      <c r="I15" s="13"/>
      <c r="J15" s="18">
        <f t="shared" si="31"/>
        <v>0</v>
      </c>
      <c r="K15" s="9"/>
      <c r="L15" s="14">
        <f t="shared" si="32"/>
        <v>0</v>
      </c>
      <c r="M15" s="23"/>
      <c r="N15" s="23"/>
      <c r="O15" s="23"/>
      <c r="P15" s="23"/>
      <c r="Q15" s="23"/>
      <c r="R15" s="50"/>
      <c r="S15" s="24"/>
      <c r="T15" s="10"/>
      <c r="U15" s="14">
        <f t="shared" si="33"/>
        <v>0</v>
      </c>
      <c r="V15" s="23"/>
      <c r="W15" s="23"/>
      <c r="X15" s="23"/>
      <c r="Y15" s="23"/>
      <c r="Z15" s="50"/>
      <c r="AA15" s="50"/>
      <c r="AB15" s="24"/>
      <c r="AC15" s="10"/>
      <c r="AD15" s="14">
        <f t="shared" si="30"/>
        <v>0</v>
      </c>
      <c r="AE15" s="23"/>
      <c r="AF15" s="23"/>
      <c r="AG15" s="23"/>
      <c r="AH15" s="23"/>
      <c r="AI15" s="24"/>
      <c r="AK15" s="56">
        <f t="shared" si="34"/>
        <v>0</v>
      </c>
      <c r="AL15" s="23"/>
      <c r="AM15" s="23"/>
      <c r="AN15" s="23"/>
      <c r="AO15" s="23"/>
      <c r="AP15" s="50"/>
      <c r="AQ15" s="24"/>
      <c r="AR15" s="10"/>
      <c r="AS15" s="56">
        <f t="shared" si="35"/>
        <v>0</v>
      </c>
      <c r="AT15" s="23"/>
      <c r="AU15" s="23"/>
      <c r="AV15" s="23"/>
      <c r="AW15" s="23"/>
      <c r="AX15" s="50"/>
      <c r="AY15" s="24"/>
      <c r="AZ15" s="10"/>
      <c r="BA15" s="55">
        <f t="shared" si="36"/>
        <v>0</v>
      </c>
      <c r="BB15" s="23"/>
      <c r="BC15" s="23"/>
      <c r="BD15" s="23"/>
      <c r="BE15" s="23"/>
      <c r="BF15" s="24"/>
      <c r="BH15" s="63">
        <f t="shared" si="37"/>
        <v>0</v>
      </c>
      <c r="BI15" s="23"/>
      <c r="BJ15" s="23"/>
      <c r="BK15" s="23"/>
      <c r="BL15" s="50"/>
      <c r="BM15" s="50"/>
      <c r="BN15" s="24"/>
      <c r="BO15" s="10"/>
      <c r="BP15" s="63">
        <f t="shared" si="38"/>
        <v>0</v>
      </c>
      <c r="BQ15" s="23"/>
      <c r="BR15" s="23"/>
      <c r="BS15" s="50"/>
      <c r="BT15" s="50"/>
      <c r="BU15" s="24"/>
      <c r="BW15" s="63">
        <f t="shared" si="39"/>
        <v>0</v>
      </c>
      <c r="BX15" s="23"/>
      <c r="BY15" s="23"/>
      <c r="BZ15" s="23"/>
      <c r="CA15" s="24"/>
    </row>
    <row r="16" spans="1:79" s="11" customFormat="1" ht="16" customHeight="1" thickBot="1" x14ac:dyDescent="0.4">
      <c r="A16" s="124" t="str">
        <f>Koond!A10</f>
        <v>Aasta – 1; 20xx</v>
      </c>
      <c r="B16" s="125"/>
      <c r="C16" s="125"/>
      <c r="D16" s="125"/>
      <c r="E16" s="125"/>
      <c r="F16" s="125"/>
      <c r="G16" s="125"/>
      <c r="H16" s="125"/>
      <c r="I16" s="125"/>
      <c r="J16" s="31">
        <f>SUM(J17:J23)</f>
        <v>0</v>
      </c>
      <c r="K16" s="4"/>
      <c r="L16" s="21">
        <f>SUM(L17:L23)</f>
        <v>0</v>
      </c>
      <c r="M16" s="21">
        <f t="shared" ref="M16:S16" si="40">SUM(M17:M23)</f>
        <v>0</v>
      </c>
      <c r="N16" s="21">
        <f t="shared" si="40"/>
        <v>0</v>
      </c>
      <c r="O16" s="21">
        <f t="shared" si="40"/>
        <v>0</v>
      </c>
      <c r="P16" s="21">
        <f t="shared" si="40"/>
        <v>0</v>
      </c>
      <c r="Q16" s="21">
        <f t="shared" si="40"/>
        <v>0</v>
      </c>
      <c r="R16" s="21">
        <f t="shared" si="40"/>
        <v>0</v>
      </c>
      <c r="S16" s="21">
        <f t="shared" si="40"/>
        <v>0</v>
      </c>
      <c r="T16" s="6"/>
      <c r="U16" s="21">
        <f>SUM(U17:U23)</f>
        <v>0</v>
      </c>
      <c r="V16" s="21">
        <f t="shared" ref="V16:AB16" si="41">SUM(V17:V23)</f>
        <v>0</v>
      </c>
      <c r="W16" s="21">
        <f t="shared" si="41"/>
        <v>0</v>
      </c>
      <c r="X16" s="21">
        <f t="shared" si="41"/>
        <v>0</v>
      </c>
      <c r="Y16" s="21">
        <f t="shared" si="41"/>
        <v>0</v>
      </c>
      <c r="Z16" s="21">
        <f t="shared" si="41"/>
        <v>0</v>
      </c>
      <c r="AA16" s="21">
        <f t="shared" si="41"/>
        <v>0</v>
      </c>
      <c r="AB16" s="21">
        <f t="shared" si="41"/>
        <v>0</v>
      </c>
      <c r="AC16" s="6"/>
      <c r="AD16" s="21">
        <f>SUM(AD17:AD23)</f>
        <v>0</v>
      </c>
      <c r="AE16" s="21">
        <f t="shared" ref="AE16:AI16" si="42">SUM(AE17:AE23)</f>
        <v>0</v>
      </c>
      <c r="AF16" s="21">
        <f t="shared" si="42"/>
        <v>0</v>
      </c>
      <c r="AG16" s="21">
        <f t="shared" si="42"/>
        <v>0</v>
      </c>
      <c r="AH16" s="21">
        <f t="shared" si="42"/>
        <v>0</v>
      </c>
      <c r="AI16" s="21">
        <f t="shared" si="42"/>
        <v>0</v>
      </c>
      <c r="AK16" s="21">
        <f>SUM(AK17:AK23)</f>
        <v>0</v>
      </c>
      <c r="AL16" s="21">
        <f t="shared" ref="AL16:AQ16" si="43">SUM(AL17:AL23)</f>
        <v>0</v>
      </c>
      <c r="AM16" s="21">
        <f t="shared" si="43"/>
        <v>0</v>
      </c>
      <c r="AN16" s="21">
        <f t="shared" si="43"/>
        <v>0</v>
      </c>
      <c r="AO16" s="21">
        <f t="shared" si="43"/>
        <v>0</v>
      </c>
      <c r="AP16" s="21"/>
      <c r="AQ16" s="21">
        <f t="shared" si="43"/>
        <v>0</v>
      </c>
      <c r="AR16" s="6"/>
      <c r="AS16" s="21">
        <f>SUM(AS17:AS23)</f>
        <v>0</v>
      </c>
      <c r="AT16" s="21">
        <f t="shared" ref="AT16:AY16" si="44">SUM(AT17:AT23)</f>
        <v>0</v>
      </c>
      <c r="AU16" s="21">
        <f t="shared" si="44"/>
        <v>0</v>
      </c>
      <c r="AV16" s="21">
        <f t="shared" si="44"/>
        <v>0</v>
      </c>
      <c r="AW16" s="21">
        <f t="shared" si="44"/>
        <v>0</v>
      </c>
      <c r="AX16" s="21">
        <f t="shared" si="44"/>
        <v>0</v>
      </c>
      <c r="AY16" s="21">
        <f t="shared" si="44"/>
        <v>0</v>
      </c>
      <c r="AZ16" s="6"/>
      <c r="BA16" s="21">
        <f>SUM(BA17:BA23)</f>
        <v>0</v>
      </c>
      <c r="BB16" s="21">
        <f t="shared" ref="BB16:BF16" si="45">SUM(BB17:BB23)</f>
        <v>0</v>
      </c>
      <c r="BC16" s="21">
        <f t="shared" si="45"/>
        <v>0</v>
      </c>
      <c r="BD16" s="21">
        <f t="shared" si="45"/>
        <v>0</v>
      </c>
      <c r="BE16" s="21">
        <f t="shared" si="45"/>
        <v>0</v>
      </c>
      <c r="BF16" s="21">
        <f t="shared" si="45"/>
        <v>0</v>
      </c>
      <c r="BH16" s="21">
        <f>SUM(BH17:BH23)</f>
        <v>0</v>
      </c>
      <c r="BI16" s="21">
        <f t="shared" ref="BI16:BJ16" si="46">SUM(BI17:BI23)</f>
        <v>0</v>
      </c>
      <c r="BJ16" s="21">
        <f t="shared" si="46"/>
        <v>0</v>
      </c>
      <c r="BK16" s="21">
        <f t="shared" ref="BK16:BN16" si="47">SUM(BK17:BK23)</f>
        <v>0</v>
      </c>
      <c r="BL16" s="21">
        <f t="shared" si="47"/>
        <v>0</v>
      </c>
      <c r="BM16" s="21">
        <f t="shared" si="47"/>
        <v>0</v>
      </c>
      <c r="BN16" s="21">
        <f t="shared" si="47"/>
        <v>0</v>
      </c>
      <c r="BO16" s="6"/>
      <c r="BP16" s="21">
        <f>SUM(BP17:BP23)</f>
        <v>0</v>
      </c>
      <c r="BQ16" s="21">
        <f t="shared" ref="BQ16" si="48">SUM(BQ17:BQ23)</f>
        <v>0</v>
      </c>
      <c r="BR16" s="21">
        <f t="shared" ref="BR16:BU16" si="49">SUM(BR17:BR23)</f>
        <v>0</v>
      </c>
      <c r="BS16" s="21">
        <f t="shared" si="49"/>
        <v>0</v>
      </c>
      <c r="BT16" s="21">
        <f t="shared" si="49"/>
        <v>0</v>
      </c>
      <c r="BU16" s="21">
        <f t="shared" si="49"/>
        <v>0</v>
      </c>
      <c r="BW16" s="21">
        <f>SUM(BW17:BW23)</f>
        <v>0</v>
      </c>
      <c r="BX16" s="21">
        <f t="shared" ref="BX16:BY16" si="50">SUM(BX17:BX23)</f>
        <v>0</v>
      </c>
      <c r="BY16" s="21">
        <f t="shared" si="50"/>
        <v>0</v>
      </c>
      <c r="BZ16" s="21">
        <f t="shared" ref="BZ16:CA16" si="51">SUM(BZ17:BZ23)</f>
        <v>0</v>
      </c>
      <c r="CA16" s="21">
        <f t="shared" si="51"/>
        <v>0</v>
      </c>
    </row>
    <row r="17" spans="1:79" s="11" customFormat="1" ht="32" customHeight="1" x14ac:dyDescent="0.35">
      <c r="A17" s="12"/>
      <c r="B17" s="13"/>
      <c r="C17" s="13"/>
      <c r="D17" s="13"/>
      <c r="E17" s="13"/>
      <c r="F17" s="13"/>
      <c r="G17" s="13"/>
      <c r="H17" s="13"/>
      <c r="I17" s="13"/>
      <c r="J17" s="18">
        <f>SUM(L17,U17,AD17,AK17,AS17,BA17,BH17,BP17,BW17)</f>
        <v>0</v>
      </c>
      <c r="K17" s="9"/>
      <c r="L17" s="14">
        <f>SUM(M17:S17)</f>
        <v>0</v>
      </c>
      <c r="M17" s="23"/>
      <c r="N17" s="23"/>
      <c r="O17" s="23"/>
      <c r="P17" s="23"/>
      <c r="Q17" s="23"/>
      <c r="R17" s="50"/>
      <c r="S17" s="24"/>
      <c r="T17" s="10"/>
      <c r="U17" s="14">
        <f>SUM(V17:AB17)</f>
        <v>0</v>
      </c>
      <c r="V17" s="23"/>
      <c r="W17" s="23"/>
      <c r="X17" s="23"/>
      <c r="Y17" s="23"/>
      <c r="Z17" s="50"/>
      <c r="AA17" s="50"/>
      <c r="AB17" s="24"/>
      <c r="AC17" s="10"/>
      <c r="AD17" s="14">
        <f t="shared" ref="AD17:AD23" si="52">SUM(AE17:AI17)</f>
        <v>0</v>
      </c>
      <c r="AE17" s="23"/>
      <c r="AF17" s="23"/>
      <c r="AG17" s="23"/>
      <c r="AH17" s="23"/>
      <c r="AI17" s="24"/>
      <c r="AK17" s="56">
        <f>SUM(AL17:AQ17)</f>
        <v>0</v>
      </c>
      <c r="AL17" s="23"/>
      <c r="AM17" s="23"/>
      <c r="AN17" s="23"/>
      <c r="AO17" s="23"/>
      <c r="AP17" s="50"/>
      <c r="AQ17" s="24"/>
      <c r="AR17" s="10"/>
      <c r="AS17" s="56">
        <f>SUM(AT17:AY17)</f>
        <v>0</v>
      </c>
      <c r="AT17" s="23"/>
      <c r="AU17" s="23"/>
      <c r="AV17" s="23"/>
      <c r="AW17" s="23"/>
      <c r="AX17" s="50"/>
      <c r="AY17" s="24"/>
      <c r="AZ17" s="10"/>
      <c r="BA17" s="55">
        <f t="shared" ref="BA17:BA23" si="53">SUM(BB17:BF17)</f>
        <v>0</v>
      </c>
      <c r="BB17" s="20"/>
      <c r="BC17" s="23"/>
      <c r="BD17" s="23"/>
      <c r="BE17" s="23"/>
      <c r="BF17" s="24"/>
      <c r="BH17" s="63">
        <f t="shared" ref="BH17:BH23" si="54">SUM(BI17:BN17)</f>
        <v>0</v>
      </c>
      <c r="BI17" s="20"/>
      <c r="BJ17" s="20"/>
      <c r="BK17" s="23"/>
      <c r="BL17" s="50"/>
      <c r="BM17" s="50"/>
      <c r="BN17" s="24"/>
      <c r="BO17" s="10"/>
      <c r="BP17" s="63">
        <f t="shared" ref="BP17:BP23" si="55">SUM(BQ17:BU17)</f>
        <v>0</v>
      </c>
      <c r="BQ17" s="20"/>
      <c r="BR17" s="23"/>
      <c r="BS17" s="50"/>
      <c r="BT17" s="50"/>
      <c r="BU17" s="24"/>
      <c r="BW17" s="63">
        <f t="shared" ref="BW17:BW23" si="56">SUM(BX17:CA17)</f>
        <v>0</v>
      </c>
      <c r="BX17" s="20"/>
      <c r="BY17" s="20"/>
      <c r="BZ17" s="23"/>
      <c r="CA17" s="24"/>
    </row>
    <row r="18" spans="1:79" s="11" customFormat="1" ht="32" customHeight="1" x14ac:dyDescent="0.35">
      <c r="A18" s="12"/>
      <c r="B18" s="13"/>
      <c r="C18" s="13"/>
      <c r="D18" s="13"/>
      <c r="E18" s="13"/>
      <c r="F18" s="13"/>
      <c r="G18" s="13"/>
      <c r="H18" s="13"/>
      <c r="I18" s="13"/>
      <c r="J18" s="18">
        <f t="shared" ref="J18:J23" si="57">SUM(L18,U18,AD18,AK18,AS18,BA18,BH18,BP18,BW18)</f>
        <v>0</v>
      </c>
      <c r="K18" s="9"/>
      <c r="L18" s="14">
        <f t="shared" ref="L18:L23" si="58">SUM(M18:S18)</f>
        <v>0</v>
      </c>
      <c r="M18" s="23"/>
      <c r="N18" s="23"/>
      <c r="O18" s="23"/>
      <c r="P18" s="23"/>
      <c r="Q18" s="23"/>
      <c r="R18" s="50"/>
      <c r="S18" s="24"/>
      <c r="T18" s="10"/>
      <c r="U18" s="14">
        <f t="shared" ref="U18:U23" si="59">SUM(V18:AB18)</f>
        <v>0</v>
      </c>
      <c r="V18" s="23"/>
      <c r="W18" s="23"/>
      <c r="X18" s="23"/>
      <c r="Y18" s="23"/>
      <c r="Z18" s="50"/>
      <c r="AA18" s="50"/>
      <c r="AB18" s="24"/>
      <c r="AC18" s="10"/>
      <c r="AD18" s="14">
        <f t="shared" si="52"/>
        <v>0</v>
      </c>
      <c r="AE18" s="23"/>
      <c r="AF18" s="23"/>
      <c r="AG18" s="23"/>
      <c r="AH18" s="23"/>
      <c r="AI18" s="24"/>
      <c r="AK18" s="56">
        <f t="shared" ref="AK18:AK23" si="60">SUM(AL18:AQ18)</f>
        <v>0</v>
      </c>
      <c r="AL18" s="23"/>
      <c r="AM18" s="23"/>
      <c r="AN18" s="23"/>
      <c r="AO18" s="23"/>
      <c r="AP18" s="50"/>
      <c r="AQ18" s="24"/>
      <c r="AR18" s="10"/>
      <c r="AS18" s="56">
        <f t="shared" ref="AS18:AS23" si="61">SUM(AT18:AY18)</f>
        <v>0</v>
      </c>
      <c r="AT18" s="23"/>
      <c r="AU18" s="23"/>
      <c r="AV18" s="23"/>
      <c r="AW18" s="23"/>
      <c r="AX18" s="50"/>
      <c r="AY18" s="24"/>
      <c r="AZ18" s="10"/>
      <c r="BA18" s="55">
        <f t="shared" si="53"/>
        <v>0</v>
      </c>
      <c r="BB18" s="23"/>
      <c r="BC18" s="23"/>
      <c r="BD18" s="23"/>
      <c r="BE18" s="23"/>
      <c r="BF18" s="24"/>
      <c r="BH18" s="63">
        <f t="shared" si="54"/>
        <v>0</v>
      </c>
      <c r="BI18" s="23"/>
      <c r="BJ18" s="23"/>
      <c r="BK18" s="23"/>
      <c r="BL18" s="50"/>
      <c r="BM18" s="50"/>
      <c r="BN18" s="24"/>
      <c r="BO18" s="10"/>
      <c r="BP18" s="63">
        <f t="shared" si="55"/>
        <v>0</v>
      </c>
      <c r="BQ18" s="23"/>
      <c r="BR18" s="23"/>
      <c r="BS18" s="50"/>
      <c r="BT18" s="50"/>
      <c r="BU18" s="24"/>
      <c r="BW18" s="63">
        <f t="shared" si="56"/>
        <v>0</v>
      </c>
      <c r="BX18" s="23"/>
      <c r="BY18" s="23"/>
      <c r="BZ18" s="23"/>
      <c r="CA18" s="24"/>
    </row>
    <row r="19" spans="1:79" s="11" customFormat="1" ht="32" customHeight="1" x14ac:dyDescent="0.35">
      <c r="A19" s="12"/>
      <c r="B19" s="13"/>
      <c r="C19" s="13"/>
      <c r="D19" s="13"/>
      <c r="E19" s="13"/>
      <c r="F19" s="13"/>
      <c r="G19" s="13"/>
      <c r="H19" s="13"/>
      <c r="I19" s="13"/>
      <c r="J19" s="18">
        <f t="shared" si="57"/>
        <v>0</v>
      </c>
      <c r="K19" s="9"/>
      <c r="L19" s="14">
        <f t="shared" si="58"/>
        <v>0</v>
      </c>
      <c r="M19" s="23"/>
      <c r="N19" s="23"/>
      <c r="O19" s="23"/>
      <c r="P19" s="23"/>
      <c r="Q19" s="23"/>
      <c r="R19" s="50"/>
      <c r="S19" s="24"/>
      <c r="T19" s="10"/>
      <c r="U19" s="14">
        <f t="shared" si="59"/>
        <v>0</v>
      </c>
      <c r="V19" s="23"/>
      <c r="W19" s="23"/>
      <c r="X19" s="23"/>
      <c r="Y19" s="23"/>
      <c r="Z19" s="50"/>
      <c r="AA19" s="50"/>
      <c r="AB19" s="24"/>
      <c r="AC19" s="10"/>
      <c r="AD19" s="14">
        <f t="shared" si="52"/>
        <v>0</v>
      </c>
      <c r="AE19" s="23"/>
      <c r="AF19" s="23"/>
      <c r="AG19" s="23"/>
      <c r="AH19" s="23"/>
      <c r="AI19" s="24"/>
      <c r="AK19" s="56">
        <f t="shared" si="60"/>
        <v>0</v>
      </c>
      <c r="AL19" s="23"/>
      <c r="AM19" s="23"/>
      <c r="AN19" s="23"/>
      <c r="AO19" s="23"/>
      <c r="AP19" s="50"/>
      <c r="AQ19" s="24"/>
      <c r="AR19" s="10"/>
      <c r="AS19" s="56">
        <f t="shared" si="61"/>
        <v>0</v>
      </c>
      <c r="AT19" s="23"/>
      <c r="AU19" s="23"/>
      <c r="AV19" s="23"/>
      <c r="AW19" s="23"/>
      <c r="AX19" s="50"/>
      <c r="AY19" s="24"/>
      <c r="AZ19" s="10"/>
      <c r="BA19" s="55">
        <f t="shared" si="53"/>
        <v>0</v>
      </c>
      <c r="BB19" s="23"/>
      <c r="BC19" s="23"/>
      <c r="BD19" s="23"/>
      <c r="BE19" s="23"/>
      <c r="BF19" s="24"/>
      <c r="BH19" s="63">
        <f t="shared" si="54"/>
        <v>0</v>
      </c>
      <c r="BI19" s="23"/>
      <c r="BJ19" s="23"/>
      <c r="BK19" s="23"/>
      <c r="BL19" s="50"/>
      <c r="BM19" s="50"/>
      <c r="BN19" s="24"/>
      <c r="BO19" s="10"/>
      <c r="BP19" s="63">
        <f t="shared" si="55"/>
        <v>0</v>
      </c>
      <c r="BQ19" s="23"/>
      <c r="BR19" s="23"/>
      <c r="BS19" s="50"/>
      <c r="BT19" s="50"/>
      <c r="BU19" s="24"/>
      <c r="BW19" s="63">
        <f t="shared" si="56"/>
        <v>0</v>
      </c>
      <c r="BX19" s="23"/>
      <c r="BY19" s="23"/>
      <c r="BZ19" s="23"/>
      <c r="CA19" s="24"/>
    </row>
    <row r="20" spans="1:79" s="11" customFormat="1" ht="32" customHeight="1" x14ac:dyDescent="0.35">
      <c r="A20" s="12"/>
      <c r="B20" s="13"/>
      <c r="C20" s="13"/>
      <c r="D20" s="13"/>
      <c r="E20" s="13"/>
      <c r="F20" s="13"/>
      <c r="G20" s="13"/>
      <c r="H20" s="13"/>
      <c r="I20" s="13"/>
      <c r="J20" s="18">
        <f t="shared" si="57"/>
        <v>0</v>
      </c>
      <c r="K20" s="9"/>
      <c r="L20" s="14">
        <f t="shared" si="58"/>
        <v>0</v>
      </c>
      <c r="M20" s="23"/>
      <c r="N20" s="23"/>
      <c r="O20" s="23"/>
      <c r="P20" s="23"/>
      <c r="Q20" s="23"/>
      <c r="R20" s="50"/>
      <c r="S20" s="24"/>
      <c r="T20" s="10"/>
      <c r="U20" s="14">
        <f t="shared" si="59"/>
        <v>0</v>
      </c>
      <c r="V20" s="23"/>
      <c r="W20" s="23"/>
      <c r="X20" s="23"/>
      <c r="Y20" s="23"/>
      <c r="Z20" s="50"/>
      <c r="AA20" s="50"/>
      <c r="AB20" s="24"/>
      <c r="AC20" s="10"/>
      <c r="AD20" s="14">
        <f t="shared" si="52"/>
        <v>0</v>
      </c>
      <c r="AE20" s="23"/>
      <c r="AF20" s="23"/>
      <c r="AG20" s="23"/>
      <c r="AH20" s="23"/>
      <c r="AI20" s="24"/>
      <c r="AK20" s="56">
        <f t="shared" si="60"/>
        <v>0</v>
      </c>
      <c r="AL20" s="23"/>
      <c r="AM20" s="23"/>
      <c r="AN20" s="23"/>
      <c r="AO20" s="23"/>
      <c r="AP20" s="50"/>
      <c r="AQ20" s="24"/>
      <c r="AR20" s="10"/>
      <c r="AS20" s="56">
        <f t="shared" si="61"/>
        <v>0</v>
      </c>
      <c r="AT20" s="23"/>
      <c r="AU20" s="23"/>
      <c r="AV20" s="23"/>
      <c r="AW20" s="23"/>
      <c r="AX20" s="50"/>
      <c r="AY20" s="24"/>
      <c r="AZ20" s="10"/>
      <c r="BA20" s="55">
        <f t="shared" si="53"/>
        <v>0</v>
      </c>
      <c r="BB20" s="23"/>
      <c r="BC20" s="23"/>
      <c r="BD20" s="23"/>
      <c r="BE20" s="23"/>
      <c r="BF20" s="24"/>
      <c r="BH20" s="63">
        <f t="shared" si="54"/>
        <v>0</v>
      </c>
      <c r="BI20" s="23"/>
      <c r="BJ20" s="23"/>
      <c r="BK20" s="23"/>
      <c r="BL20" s="50"/>
      <c r="BM20" s="50"/>
      <c r="BN20" s="24"/>
      <c r="BO20" s="10"/>
      <c r="BP20" s="63">
        <f t="shared" si="55"/>
        <v>0</v>
      </c>
      <c r="BQ20" s="23"/>
      <c r="BR20" s="23"/>
      <c r="BS20" s="50"/>
      <c r="BT20" s="50"/>
      <c r="BU20" s="24"/>
      <c r="BW20" s="63">
        <f t="shared" si="56"/>
        <v>0</v>
      </c>
      <c r="BX20" s="23"/>
      <c r="BY20" s="23"/>
      <c r="BZ20" s="23"/>
      <c r="CA20" s="24"/>
    </row>
    <row r="21" spans="1:79" s="11" customFormat="1" ht="32" customHeight="1" x14ac:dyDescent="0.35">
      <c r="A21" s="12"/>
      <c r="B21" s="13"/>
      <c r="C21" s="13"/>
      <c r="D21" s="13"/>
      <c r="E21" s="13"/>
      <c r="F21" s="13"/>
      <c r="G21" s="13"/>
      <c r="H21" s="13"/>
      <c r="I21" s="13"/>
      <c r="J21" s="18">
        <f t="shared" si="57"/>
        <v>0</v>
      </c>
      <c r="K21" s="9"/>
      <c r="L21" s="14">
        <f t="shared" si="58"/>
        <v>0</v>
      </c>
      <c r="M21" s="23"/>
      <c r="N21" s="23"/>
      <c r="O21" s="23"/>
      <c r="P21" s="23"/>
      <c r="Q21" s="23"/>
      <c r="R21" s="50"/>
      <c r="S21" s="24"/>
      <c r="T21" s="10"/>
      <c r="U21" s="14">
        <f t="shared" si="59"/>
        <v>0</v>
      </c>
      <c r="V21" s="23"/>
      <c r="W21" s="23"/>
      <c r="X21" s="23"/>
      <c r="Y21" s="23"/>
      <c r="Z21" s="50"/>
      <c r="AA21" s="50"/>
      <c r="AB21" s="24"/>
      <c r="AC21" s="10"/>
      <c r="AD21" s="14">
        <f t="shared" si="52"/>
        <v>0</v>
      </c>
      <c r="AE21" s="23"/>
      <c r="AF21" s="23"/>
      <c r="AG21" s="23"/>
      <c r="AH21" s="23"/>
      <c r="AI21" s="24"/>
      <c r="AK21" s="56">
        <f t="shared" si="60"/>
        <v>0</v>
      </c>
      <c r="AL21" s="23"/>
      <c r="AM21" s="23"/>
      <c r="AN21" s="23"/>
      <c r="AO21" s="23"/>
      <c r="AP21" s="50"/>
      <c r="AQ21" s="24"/>
      <c r="AR21" s="10"/>
      <c r="AS21" s="56">
        <f t="shared" si="61"/>
        <v>0</v>
      </c>
      <c r="AT21" s="23"/>
      <c r="AU21" s="23"/>
      <c r="AV21" s="23"/>
      <c r="AW21" s="23"/>
      <c r="AX21" s="50"/>
      <c r="AY21" s="24"/>
      <c r="AZ21" s="10"/>
      <c r="BA21" s="55">
        <f t="shared" si="53"/>
        <v>0</v>
      </c>
      <c r="BB21" s="23"/>
      <c r="BC21" s="23"/>
      <c r="BD21" s="23"/>
      <c r="BE21" s="23"/>
      <c r="BF21" s="24"/>
      <c r="BH21" s="63">
        <f t="shared" si="54"/>
        <v>0</v>
      </c>
      <c r="BI21" s="23"/>
      <c r="BJ21" s="23"/>
      <c r="BK21" s="23"/>
      <c r="BL21" s="50"/>
      <c r="BM21" s="50"/>
      <c r="BN21" s="24"/>
      <c r="BO21" s="10"/>
      <c r="BP21" s="63">
        <f t="shared" si="55"/>
        <v>0</v>
      </c>
      <c r="BQ21" s="23"/>
      <c r="BR21" s="23"/>
      <c r="BS21" s="50"/>
      <c r="BT21" s="50"/>
      <c r="BU21" s="24"/>
      <c r="BW21" s="63">
        <f t="shared" si="56"/>
        <v>0</v>
      </c>
      <c r="BX21" s="23"/>
      <c r="BY21" s="23"/>
      <c r="BZ21" s="23"/>
      <c r="CA21" s="24"/>
    </row>
    <row r="22" spans="1:79" s="11" customFormat="1" ht="32" customHeight="1" x14ac:dyDescent="0.35">
      <c r="A22" s="12"/>
      <c r="B22" s="13"/>
      <c r="C22" s="13"/>
      <c r="D22" s="13"/>
      <c r="E22" s="13"/>
      <c r="F22" s="13"/>
      <c r="G22" s="13"/>
      <c r="H22" s="13"/>
      <c r="I22" s="13"/>
      <c r="J22" s="18">
        <f t="shared" si="57"/>
        <v>0</v>
      </c>
      <c r="K22" s="9"/>
      <c r="L22" s="14">
        <f t="shared" si="58"/>
        <v>0</v>
      </c>
      <c r="M22" s="23"/>
      <c r="N22" s="23"/>
      <c r="O22" s="23"/>
      <c r="P22" s="23"/>
      <c r="Q22" s="23"/>
      <c r="R22" s="50"/>
      <c r="S22" s="24"/>
      <c r="T22" s="10"/>
      <c r="U22" s="14">
        <f t="shared" si="59"/>
        <v>0</v>
      </c>
      <c r="V22" s="23"/>
      <c r="W22" s="23"/>
      <c r="X22" s="23"/>
      <c r="Y22" s="23"/>
      <c r="Z22" s="50"/>
      <c r="AA22" s="50"/>
      <c r="AB22" s="24"/>
      <c r="AC22" s="10"/>
      <c r="AD22" s="14">
        <f t="shared" si="52"/>
        <v>0</v>
      </c>
      <c r="AE22" s="23"/>
      <c r="AF22" s="23"/>
      <c r="AG22" s="23"/>
      <c r="AH22" s="23"/>
      <c r="AI22" s="24"/>
      <c r="AK22" s="56">
        <f t="shared" si="60"/>
        <v>0</v>
      </c>
      <c r="AL22" s="23"/>
      <c r="AM22" s="23"/>
      <c r="AN22" s="23"/>
      <c r="AO22" s="23"/>
      <c r="AP22" s="50"/>
      <c r="AQ22" s="24"/>
      <c r="AR22" s="10"/>
      <c r="AS22" s="56">
        <f t="shared" si="61"/>
        <v>0</v>
      </c>
      <c r="AT22" s="23"/>
      <c r="AU22" s="23"/>
      <c r="AV22" s="23"/>
      <c r="AW22" s="23"/>
      <c r="AX22" s="50"/>
      <c r="AY22" s="24"/>
      <c r="AZ22" s="10"/>
      <c r="BA22" s="55">
        <f t="shared" si="53"/>
        <v>0</v>
      </c>
      <c r="BB22" s="23"/>
      <c r="BC22" s="23"/>
      <c r="BD22" s="23"/>
      <c r="BE22" s="23"/>
      <c r="BF22" s="24"/>
      <c r="BH22" s="63">
        <f t="shared" si="54"/>
        <v>0</v>
      </c>
      <c r="BI22" s="23"/>
      <c r="BJ22" s="23"/>
      <c r="BK22" s="23"/>
      <c r="BL22" s="50"/>
      <c r="BM22" s="50"/>
      <c r="BN22" s="24"/>
      <c r="BO22" s="10"/>
      <c r="BP22" s="63">
        <f t="shared" si="55"/>
        <v>0</v>
      </c>
      <c r="BQ22" s="23"/>
      <c r="BR22" s="23"/>
      <c r="BS22" s="50"/>
      <c r="BT22" s="50"/>
      <c r="BU22" s="24"/>
      <c r="BW22" s="63">
        <f t="shared" si="56"/>
        <v>0</v>
      </c>
      <c r="BX22" s="23"/>
      <c r="BY22" s="23"/>
      <c r="BZ22" s="23"/>
      <c r="CA22" s="24"/>
    </row>
    <row r="23" spans="1:79" s="11" customFormat="1" ht="32" customHeight="1" thickBot="1" x14ac:dyDescent="0.4">
      <c r="A23" s="12"/>
      <c r="B23" s="13"/>
      <c r="C23" s="13"/>
      <c r="D23" s="13"/>
      <c r="E23" s="13"/>
      <c r="F23" s="13"/>
      <c r="G23" s="13"/>
      <c r="H23" s="13"/>
      <c r="I23" s="13"/>
      <c r="J23" s="18">
        <f t="shared" si="57"/>
        <v>0</v>
      </c>
      <c r="K23" s="9"/>
      <c r="L23" s="14">
        <f t="shared" si="58"/>
        <v>0</v>
      </c>
      <c r="M23" s="23"/>
      <c r="N23" s="23"/>
      <c r="O23" s="23"/>
      <c r="P23" s="23"/>
      <c r="Q23" s="23"/>
      <c r="R23" s="50"/>
      <c r="S23" s="24"/>
      <c r="T23" s="10"/>
      <c r="U23" s="14">
        <f t="shared" si="59"/>
        <v>0</v>
      </c>
      <c r="V23" s="23"/>
      <c r="W23" s="23"/>
      <c r="X23" s="23"/>
      <c r="Y23" s="23"/>
      <c r="Z23" s="50"/>
      <c r="AA23" s="50"/>
      <c r="AB23" s="24"/>
      <c r="AC23" s="10"/>
      <c r="AD23" s="14">
        <f t="shared" si="52"/>
        <v>0</v>
      </c>
      <c r="AE23" s="23"/>
      <c r="AF23" s="23"/>
      <c r="AG23" s="23"/>
      <c r="AH23" s="23"/>
      <c r="AI23" s="24"/>
      <c r="AK23" s="56">
        <f t="shared" si="60"/>
        <v>0</v>
      </c>
      <c r="AL23" s="23"/>
      <c r="AM23" s="23"/>
      <c r="AN23" s="23"/>
      <c r="AO23" s="23"/>
      <c r="AP23" s="50"/>
      <c r="AQ23" s="24"/>
      <c r="AR23" s="10"/>
      <c r="AS23" s="56">
        <f t="shared" si="61"/>
        <v>0</v>
      </c>
      <c r="AT23" s="23"/>
      <c r="AU23" s="23"/>
      <c r="AV23" s="23"/>
      <c r="AW23" s="23"/>
      <c r="AX23" s="50"/>
      <c r="AY23" s="24"/>
      <c r="AZ23" s="10"/>
      <c r="BA23" s="55">
        <f t="shared" si="53"/>
        <v>0</v>
      </c>
      <c r="BB23" s="23"/>
      <c r="BC23" s="23"/>
      <c r="BD23" s="23"/>
      <c r="BE23" s="23"/>
      <c r="BF23" s="24"/>
      <c r="BH23" s="63">
        <f t="shared" si="54"/>
        <v>0</v>
      </c>
      <c r="BI23" s="23"/>
      <c r="BJ23" s="23"/>
      <c r="BK23" s="23"/>
      <c r="BL23" s="50"/>
      <c r="BM23" s="50"/>
      <c r="BN23" s="24"/>
      <c r="BO23" s="10"/>
      <c r="BP23" s="63">
        <f t="shared" si="55"/>
        <v>0</v>
      </c>
      <c r="BQ23" s="23"/>
      <c r="BR23" s="23"/>
      <c r="BS23" s="50"/>
      <c r="BT23" s="50"/>
      <c r="BU23" s="24"/>
      <c r="BW23" s="63">
        <f t="shared" si="56"/>
        <v>0</v>
      </c>
      <c r="BX23" s="23"/>
      <c r="BY23" s="23"/>
      <c r="BZ23" s="23"/>
      <c r="CA23" s="24"/>
    </row>
    <row r="24" spans="1:79" s="11" customFormat="1" ht="16" customHeight="1" thickBot="1" x14ac:dyDescent="0.4">
      <c r="A24" s="124" t="str">
        <f>Koond!A11</f>
        <v>Aasta – 2; 20xx</v>
      </c>
      <c r="B24" s="125"/>
      <c r="C24" s="125"/>
      <c r="D24" s="125"/>
      <c r="E24" s="125"/>
      <c r="F24" s="125"/>
      <c r="G24" s="125"/>
      <c r="H24" s="125"/>
      <c r="I24" s="125"/>
      <c r="J24" s="31">
        <f>SUM(J25:J31)</f>
        <v>0</v>
      </c>
      <c r="K24" s="4"/>
      <c r="L24" s="21">
        <f>SUM(L25:L31)</f>
        <v>0</v>
      </c>
      <c r="M24" s="21">
        <f t="shared" ref="M24:S24" si="62">SUM(M25:M31)</f>
        <v>0</v>
      </c>
      <c r="N24" s="21">
        <f t="shared" si="62"/>
        <v>0</v>
      </c>
      <c r="O24" s="21">
        <f t="shared" si="62"/>
        <v>0</v>
      </c>
      <c r="P24" s="21">
        <f t="shared" si="62"/>
        <v>0</v>
      </c>
      <c r="Q24" s="21">
        <f t="shared" si="62"/>
        <v>0</v>
      </c>
      <c r="R24" s="21">
        <f t="shared" si="62"/>
        <v>0</v>
      </c>
      <c r="S24" s="21">
        <f t="shared" si="62"/>
        <v>0</v>
      </c>
      <c r="T24" s="6"/>
      <c r="U24" s="21">
        <f>SUM(U25:U31)</f>
        <v>0</v>
      </c>
      <c r="V24" s="21">
        <f t="shared" ref="V24:AB24" si="63">SUM(V25:V31)</f>
        <v>0</v>
      </c>
      <c r="W24" s="21">
        <f t="shared" si="63"/>
        <v>0</v>
      </c>
      <c r="X24" s="21">
        <f t="shared" si="63"/>
        <v>0</v>
      </c>
      <c r="Y24" s="21">
        <f t="shared" si="63"/>
        <v>0</v>
      </c>
      <c r="Z24" s="21">
        <f t="shared" si="63"/>
        <v>0</v>
      </c>
      <c r="AA24" s="21">
        <f t="shared" si="63"/>
        <v>0</v>
      </c>
      <c r="AB24" s="21">
        <f t="shared" si="63"/>
        <v>0</v>
      </c>
      <c r="AC24" s="6"/>
      <c r="AD24" s="21">
        <f>SUM(AD25:AD31)</f>
        <v>0</v>
      </c>
      <c r="AE24" s="21">
        <f t="shared" ref="AE24:AI24" si="64">SUM(AE25:AE31)</f>
        <v>0</v>
      </c>
      <c r="AF24" s="21">
        <f t="shared" si="64"/>
        <v>0</v>
      </c>
      <c r="AG24" s="21">
        <f t="shared" si="64"/>
        <v>0</v>
      </c>
      <c r="AH24" s="21">
        <f t="shared" si="64"/>
        <v>0</v>
      </c>
      <c r="AI24" s="21">
        <f t="shared" si="64"/>
        <v>0</v>
      </c>
      <c r="AK24" s="21">
        <f>SUM(AK25:AK31)</f>
        <v>0</v>
      </c>
      <c r="AL24" s="21">
        <f t="shared" ref="AL24:AQ24" si="65">SUM(AL25:AL31)</f>
        <v>0</v>
      </c>
      <c r="AM24" s="21">
        <f t="shared" si="65"/>
        <v>0</v>
      </c>
      <c r="AN24" s="21">
        <f t="shared" si="65"/>
        <v>0</v>
      </c>
      <c r="AO24" s="21">
        <f t="shared" si="65"/>
        <v>0</v>
      </c>
      <c r="AP24" s="21">
        <f t="shared" si="65"/>
        <v>0</v>
      </c>
      <c r="AQ24" s="21">
        <f t="shared" si="65"/>
        <v>0</v>
      </c>
      <c r="AR24" s="6"/>
      <c r="AS24" s="21">
        <f>SUM(AS25:AS31)</f>
        <v>0</v>
      </c>
      <c r="AT24" s="21">
        <f t="shared" ref="AT24:AY24" si="66">SUM(AT25:AT31)</f>
        <v>0</v>
      </c>
      <c r="AU24" s="21">
        <f t="shared" si="66"/>
        <v>0</v>
      </c>
      <c r="AV24" s="21">
        <f t="shared" si="66"/>
        <v>0</v>
      </c>
      <c r="AW24" s="21">
        <f t="shared" si="66"/>
        <v>0</v>
      </c>
      <c r="AX24" s="21">
        <f t="shared" si="66"/>
        <v>0</v>
      </c>
      <c r="AY24" s="21">
        <f t="shared" si="66"/>
        <v>0</v>
      </c>
      <c r="AZ24" s="6"/>
      <c r="BA24" s="21">
        <f>SUM(BA25:BA31)</f>
        <v>0</v>
      </c>
      <c r="BB24" s="21">
        <f t="shared" ref="BB24" si="67">SUM(BB25:BB31)</f>
        <v>0</v>
      </c>
      <c r="BC24" s="21">
        <f t="shared" ref="BC24:BF24" si="68">SUM(BC25:BC31)</f>
        <v>0</v>
      </c>
      <c r="BD24" s="21">
        <f t="shared" si="68"/>
        <v>0</v>
      </c>
      <c r="BE24" s="21">
        <f t="shared" si="68"/>
        <v>0</v>
      </c>
      <c r="BF24" s="21">
        <f t="shared" si="68"/>
        <v>0</v>
      </c>
      <c r="BH24" s="21">
        <f>SUM(BH25:BH31)</f>
        <v>0</v>
      </c>
      <c r="BI24" s="21">
        <f t="shared" ref="BI24:BJ24" si="69">SUM(BI25:BI31)</f>
        <v>0</v>
      </c>
      <c r="BJ24" s="21">
        <f t="shared" si="69"/>
        <v>0</v>
      </c>
      <c r="BK24" s="21">
        <f t="shared" ref="BK24:BN24" si="70">SUM(BK25:BK31)</f>
        <v>0</v>
      </c>
      <c r="BL24" s="21">
        <f t="shared" si="70"/>
        <v>0</v>
      </c>
      <c r="BM24" s="21">
        <f t="shared" si="70"/>
        <v>0</v>
      </c>
      <c r="BN24" s="21">
        <f t="shared" si="70"/>
        <v>0</v>
      </c>
      <c r="BO24" s="6"/>
      <c r="BP24" s="21">
        <f>SUM(BP25:BP31)</f>
        <v>0</v>
      </c>
      <c r="BQ24" s="21">
        <f t="shared" ref="BQ24" si="71">SUM(BQ25:BQ31)</f>
        <v>0</v>
      </c>
      <c r="BR24" s="21">
        <f t="shared" ref="BR24:BU24" si="72">SUM(BR25:BR31)</f>
        <v>0</v>
      </c>
      <c r="BS24" s="21">
        <f t="shared" si="72"/>
        <v>0</v>
      </c>
      <c r="BT24" s="21">
        <f t="shared" si="72"/>
        <v>0</v>
      </c>
      <c r="BU24" s="21">
        <f t="shared" si="72"/>
        <v>0</v>
      </c>
      <c r="BW24" s="21">
        <f>SUM(BW25:BW31)</f>
        <v>0</v>
      </c>
      <c r="BX24" s="21">
        <f t="shared" ref="BX24:BY24" si="73">SUM(BX25:BX31)</f>
        <v>0</v>
      </c>
      <c r="BY24" s="21">
        <f t="shared" si="73"/>
        <v>0</v>
      </c>
      <c r="BZ24" s="21">
        <f t="shared" ref="BZ24:CA24" si="74">SUM(BZ25:BZ31)</f>
        <v>0</v>
      </c>
      <c r="CA24" s="21">
        <f t="shared" si="74"/>
        <v>0</v>
      </c>
    </row>
    <row r="25" spans="1:79" s="11" customFormat="1" ht="32" customHeight="1" x14ac:dyDescent="0.35">
      <c r="A25" s="12"/>
      <c r="B25" s="13"/>
      <c r="C25" s="13"/>
      <c r="D25" s="13"/>
      <c r="E25" s="13"/>
      <c r="F25" s="13"/>
      <c r="G25" s="13"/>
      <c r="H25" s="13"/>
      <c r="I25" s="13"/>
      <c r="J25" s="18">
        <f>SUM(L25,U25,AD25,AK25,AS25,BA25,BH25,BP25,BW25)</f>
        <v>0</v>
      </c>
      <c r="K25" s="9"/>
      <c r="L25" s="14">
        <f>SUM(M25:S25)</f>
        <v>0</v>
      </c>
      <c r="M25" s="23"/>
      <c r="N25" s="23"/>
      <c r="O25" s="23"/>
      <c r="P25" s="23"/>
      <c r="Q25" s="23"/>
      <c r="R25" s="50"/>
      <c r="S25" s="24"/>
      <c r="T25" s="10"/>
      <c r="U25" s="14">
        <f>SUM(V25:AB25)</f>
        <v>0</v>
      </c>
      <c r="V25" s="23"/>
      <c r="W25" s="23"/>
      <c r="X25" s="23"/>
      <c r="Y25" s="23"/>
      <c r="Z25" s="50"/>
      <c r="AA25" s="50"/>
      <c r="AB25" s="24"/>
      <c r="AC25" s="10"/>
      <c r="AD25" s="14">
        <f t="shared" ref="AD25:AD31" si="75">SUM(AE25:AI25)</f>
        <v>0</v>
      </c>
      <c r="AE25" s="23"/>
      <c r="AF25" s="23"/>
      <c r="AG25" s="23"/>
      <c r="AH25" s="23"/>
      <c r="AI25" s="24"/>
      <c r="AK25" s="56">
        <f>SUM(AL25:AQ25)</f>
        <v>0</v>
      </c>
      <c r="AL25" s="23"/>
      <c r="AM25" s="23"/>
      <c r="AN25" s="23"/>
      <c r="AO25" s="23"/>
      <c r="AP25" s="50"/>
      <c r="AQ25" s="24"/>
      <c r="AR25" s="10"/>
      <c r="AS25" s="56">
        <f>SUM(AT25:AY25)</f>
        <v>0</v>
      </c>
      <c r="AT25" s="23"/>
      <c r="AU25" s="23"/>
      <c r="AV25" s="23"/>
      <c r="AW25" s="23"/>
      <c r="AX25" s="50"/>
      <c r="AY25" s="24"/>
      <c r="AZ25" s="10"/>
      <c r="BA25" s="55">
        <f t="shared" ref="BA25:BA31" si="76">SUM(BB25:BF25)</f>
        <v>0</v>
      </c>
      <c r="BB25" s="20"/>
      <c r="BC25" s="23"/>
      <c r="BD25" s="23"/>
      <c r="BE25" s="23"/>
      <c r="BF25" s="24"/>
      <c r="BH25" s="63">
        <f t="shared" ref="BH25:BH31" si="77">SUM(BI25:BN25)</f>
        <v>0</v>
      </c>
      <c r="BI25" s="20"/>
      <c r="BJ25" s="20"/>
      <c r="BK25" s="23"/>
      <c r="BL25" s="50"/>
      <c r="BM25" s="50"/>
      <c r="BN25" s="24"/>
      <c r="BO25" s="10"/>
      <c r="BP25" s="63">
        <f t="shared" ref="BP25:BP31" si="78">SUM(BQ25:BU25)</f>
        <v>0</v>
      </c>
      <c r="BQ25" s="20"/>
      <c r="BR25" s="23"/>
      <c r="BS25" s="50"/>
      <c r="BT25" s="50"/>
      <c r="BU25" s="24"/>
      <c r="BW25" s="63">
        <f t="shared" ref="BW25:BW31" si="79">SUM(BX25:CA25)</f>
        <v>0</v>
      </c>
      <c r="BX25" s="20"/>
      <c r="BY25" s="20"/>
      <c r="BZ25" s="23"/>
      <c r="CA25" s="24"/>
    </row>
    <row r="26" spans="1:79" s="11" customFormat="1" ht="32" customHeight="1" x14ac:dyDescent="0.35">
      <c r="A26" s="12"/>
      <c r="B26" s="13"/>
      <c r="C26" s="13"/>
      <c r="D26" s="13"/>
      <c r="E26" s="13"/>
      <c r="F26" s="13"/>
      <c r="G26" s="13"/>
      <c r="H26" s="13"/>
      <c r="I26" s="13"/>
      <c r="J26" s="18">
        <f t="shared" ref="J26:J31" si="80">SUM(L26,U26,AD26,AK26,AS26,BA26,BH26,BP26,BW26)</f>
        <v>0</v>
      </c>
      <c r="K26" s="9"/>
      <c r="L26" s="14">
        <f t="shared" ref="L26:L31" si="81">SUM(M26:S26)</f>
        <v>0</v>
      </c>
      <c r="M26" s="23"/>
      <c r="N26" s="23"/>
      <c r="O26" s="23"/>
      <c r="P26" s="23"/>
      <c r="Q26" s="23"/>
      <c r="R26" s="50"/>
      <c r="S26" s="24"/>
      <c r="T26" s="10"/>
      <c r="U26" s="14">
        <f t="shared" ref="U26:U31" si="82">SUM(V26:AB26)</f>
        <v>0</v>
      </c>
      <c r="V26" s="23"/>
      <c r="W26" s="23"/>
      <c r="X26" s="23"/>
      <c r="Y26" s="23"/>
      <c r="Z26" s="50"/>
      <c r="AA26" s="50"/>
      <c r="AB26" s="24"/>
      <c r="AC26" s="10"/>
      <c r="AD26" s="14">
        <f t="shared" si="75"/>
        <v>0</v>
      </c>
      <c r="AE26" s="23"/>
      <c r="AF26" s="23"/>
      <c r="AG26" s="23"/>
      <c r="AH26" s="23"/>
      <c r="AI26" s="24"/>
      <c r="AK26" s="56">
        <f t="shared" ref="AK26:AK31" si="83">SUM(AL26:AQ26)</f>
        <v>0</v>
      </c>
      <c r="AL26" s="23"/>
      <c r="AM26" s="23"/>
      <c r="AN26" s="23"/>
      <c r="AO26" s="23"/>
      <c r="AP26" s="50"/>
      <c r="AQ26" s="24"/>
      <c r="AR26" s="10"/>
      <c r="AS26" s="56">
        <f t="shared" ref="AS26:AS31" si="84">SUM(AT26:AY26)</f>
        <v>0</v>
      </c>
      <c r="AT26" s="23"/>
      <c r="AU26" s="23"/>
      <c r="AV26" s="23"/>
      <c r="AW26" s="23"/>
      <c r="AX26" s="50"/>
      <c r="AY26" s="24"/>
      <c r="AZ26" s="10"/>
      <c r="BA26" s="55">
        <f t="shared" si="76"/>
        <v>0</v>
      </c>
      <c r="BB26" s="23"/>
      <c r="BC26" s="23"/>
      <c r="BD26" s="23"/>
      <c r="BE26" s="23"/>
      <c r="BF26" s="24"/>
      <c r="BH26" s="63">
        <f t="shared" si="77"/>
        <v>0</v>
      </c>
      <c r="BI26" s="23"/>
      <c r="BJ26" s="23"/>
      <c r="BK26" s="23"/>
      <c r="BL26" s="50"/>
      <c r="BM26" s="50"/>
      <c r="BN26" s="24"/>
      <c r="BO26" s="10"/>
      <c r="BP26" s="63">
        <f t="shared" si="78"/>
        <v>0</v>
      </c>
      <c r="BQ26" s="23"/>
      <c r="BR26" s="23"/>
      <c r="BS26" s="50"/>
      <c r="BT26" s="50"/>
      <c r="BU26" s="24"/>
      <c r="BW26" s="63">
        <f t="shared" si="79"/>
        <v>0</v>
      </c>
      <c r="BX26" s="23"/>
      <c r="BY26" s="23"/>
      <c r="BZ26" s="23"/>
      <c r="CA26" s="24"/>
    </row>
    <row r="27" spans="1:79" s="11" customFormat="1" ht="32" customHeight="1" x14ac:dyDescent="0.35">
      <c r="A27" s="12"/>
      <c r="B27" s="13"/>
      <c r="C27" s="13"/>
      <c r="D27" s="13"/>
      <c r="E27" s="13"/>
      <c r="F27" s="13"/>
      <c r="G27" s="13"/>
      <c r="H27" s="13"/>
      <c r="I27" s="13"/>
      <c r="J27" s="18">
        <f t="shared" si="80"/>
        <v>0</v>
      </c>
      <c r="K27" s="9"/>
      <c r="L27" s="14">
        <f t="shared" si="81"/>
        <v>0</v>
      </c>
      <c r="M27" s="23"/>
      <c r="N27" s="23"/>
      <c r="O27" s="23"/>
      <c r="P27" s="23"/>
      <c r="Q27" s="23"/>
      <c r="R27" s="50"/>
      <c r="S27" s="24"/>
      <c r="T27" s="10"/>
      <c r="U27" s="14">
        <f t="shared" si="82"/>
        <v>0</v>
      </c>
      <c r="V27" s="23"/>
      <c r="W27" s="23"/>
      <c r="X27" s="23"/>
      <c r="Y27" s="23"/>
      <c r="Z27" s="50"/>
      <c r="AA27" s="50"/>
      <c r="AB27" s="24"/>
      <c r="AC27" s="10"/>
      <c r="AD27" s="14">
        <f t="shared" si="75"/>
        <v>0</v>
      </c>
      <c r="AE27" s="23"/>
      <c r="AF27" s="23"/>
      <c r="AG27" s="23"/>
      <c r="AH27" s="23"/>
      <c r="AI27" s="24"/>
      <c r="AK27" s="56">
        <f t="shared" si="83"/>
        <v>0</v>
      </c>
      <c r="AL27" s="23"/>
      <c r="AM27" s="23"/>
      <c r="AN27" s="23"/>
      <c r="AO27" s="23"/>
      <c r="AP27" s="50"/>
      <c r="AQ27" s="24"/>
      <c r="AR27" s="10"/>
      <c r="AS27" s="56">
        <f t="shared" si="84"/>
        <v>0</v>
      </c>
      <c r="AT27" s="23"/>
      <c r="AU27" s="23"/>
      <c r="AV27" s="23"/>
      <c r="AW27" s="23"/>
      <c r="AX27" s="50"/>
      <c r="AY27" s="24"/>
      <c r="AZ27" s="10"/>
      <c r="BA27" s="55">
        <f t="shared" si="76"/>
        <v>0</v>
      </c>
      <c r="BB27" s="23"/>
      <c r="BC27" s="23"/>
      <c r="BD27" s="23"/>
      <c r="BE27" s="23"/>
      <c r="BF27" s="24"/>
      <c r="BH27" s="63">
        <f t="shared" si="77"/>
        <v>0</v>
      </c>
      <c r="BI27" s="23"/>
      <c r="BJ27" s="23"/>
      <c r="BK27" s="23"/>
      <c r="BL27" s="50"/>
      <c r="BM27" s="50"/>
      <c r="BN27" s="24"/>
      <c r="BO27" s="10"/>
      <c r="BP27" s="63">
        <f t="shared" si="78"/>
        <v>0</v>
      </c>
      <c r="BQ27" s="23"/>
      <c r="BR27" s="23"/>
      <c r="BS27" s="50"/>
      <c r="BT27" s="50"/>
      <c r="BU27" s="24"/>
      <c r="BW27" s="63">
        <f t="shared" si="79"/>
        <v>0</v>
      </c>
      <c r="BX27" s="23"/>
      <c r="BY27" s="23"/>
      <c r="BZ27" s="23"/>
      <c r="CA27" s="24"/>
    </row>
    <row r="28" spans="1:79" s="11" customFormat="1" ht="32" customHeight="1" x14ac:dyDescent="0.35">
      <c r="A28" s="12"/>
      <c r="B28" s="13"/>
      <c r="C28" s="13"/>
      <c r="D28" s="13"/>
      <c r="E28" s="13"/>
      <c r="F28" s="13"/>
      <c r="G28" s="13"/>
      <c r="H28" s="13"/>
      <c r="I28" s="13"/>
      <c r="J28" s="18">
        <f t="shared" si="80"/>
        <v>0</v>
      </c>
      <c r="K28" s="9"/>
      <c r="L28" s="14">
        <f t="shared" si="81"/>
        <v>0</v>
      </c>
      <c r="M28" s="23"/>
      <c r="N28" s="23"/>
      <c r="O28" s="23"/>
      <c r="P28" s="23"/>
      <c r="Q28" s="23"/>
      <c r="R28" s="50"/>
      <c r="S28" s="24"/>
      <c r="T28" s="10"/>
      <c r="U28" s="14">
        <f t="shared" si="82"/>
        <v>0</v>
      </c>
      <c r="V28" s="23"/>
      <c r="W28" s="23"/>
      <c r="X28" s="23"/>
      <c r="Y28" s="23"/>
      <c r="Z28" s="50"/>
      <c r="AA28" s="50"/>
      <c r="AB28" s="24"/>
      <c r="AC28" s="10"/>
      <c r="AD28" s="14">
        <f t="shared" si="75"/>
        <v>0</v>
      </c>
      <c r="AE28" s="23"/>
      <c r="AF28" s="23"/>
      <c r="AG28" s="23"/>
      <c r="AH28" s="23"/>
      <c r="AI28" s="24"/>
      <c r="AK28" s="56">
        <f t="shared" si="83"/>
        <v>0</v>
      </c>
      <c r="AL28" s="23"/>
      <c r="AM28" s="23"/>
      <c r="AN28" s="23"/>
      <c r="AO28" s="23"/>
      <c r="AP28" s="50"/>
      <c r="AQ28" s="24"/>
      <c r="AR28" s="10"/>
      <c r="AS28" s="56">
        <f t="shared" si="84"/>
        <v>0</v>
      </c>
      <c r="AT28" s="23"/>
      <c r="AU28" s="23"/>
      <c r="AV28" s="23"/>
      <c r="AW28" s="23"/>
      <c r="AX28" s="50"/>
      <c r="AY28" s="24"/>
      <c r="AZ28" s="10"/>
      <c r="BA28" s="55">
        <f t="shared" si="76"/>
        <v>0</v>
      </c>
      <c r="BB28" s="23"/>
      <c r="BC28" s="23"/>
      <c r="BD28" s="23"/>
      <c r="BE28" s="23"/>
      <c r="BF28" s="24"/>
      <c r="BH28" s="63">
        <f t="shared" si="77"/>
        <v>0</v>
      </c>
      <c r="BI28" s="23"/>
      <c r="BJ28" s="23"/>
      <c r="BK28" s="23"/>
      <c r="BL28" s="50"/>
      <c r="BM28" s="50"/>
      <c r="BN28" s="24"/>
      <c r="BO28" s="10"/>
      <c r="BP28" s="63">
        <f t="shared" si="78"/>
        <v>0</v>
      </c>
      <c r="BQ28" s="23"/>
      <c r="BR28" s="23"/>
      <c r="BS28" s="50"/>
      <c r="BT28" s="50"/>
      <c r="BU28" s="24"/>
      <c r="BW28" s="63">
        <f t="shared" si="79"/>
        <v>0</v>
      </c>
      <c r="BX28" s="23"/>
      <c r="BY28" s="23"/>
      <c r="BZ28" s="23"/>
      <c r="CA28" s="24"/>
    </row>
    <row r="29" spans="1:79" s="11" customFormat="1" ht="32" customHeight="1" x14ac:dyDescent="0.35">
      <c r="A29" s="12"/>
      <c r="B29" s="13"/>
      <c r="C29" s="13"/>
      <c r="D29" s="13"/>
      <c r="E29" s="13"/>
      <c r="F29" s="13"/>
      <c r="G29" s="13"/>
      <c r="H29" s="13"/>
      <c r="I29" s="13"/>
      <c r="J29" s="18">
        <f t="shared" si="80"/>
        <v>0</v>
      </c>
      <c r="K29" s="9"/>
      <c r="L29" s="14">
        <f t="shared" si="81"/>
        <v>0</v>
      </c>
      <c r="M29" s="23"/>
      <c r="N29" s="23"/>
      <c r="O29" s="23"/>
      <c r="P29" s="23"/>
      <c r="Q29" s="23"/>
      <c r="R29" s="50"/>
      <c r="S29" s="24"/>
      <c r="T29" s="10"/>
      <c r="U29" s="14">
        <f t="shared" si="82"/>
        <v>0</v>
      </c>
      <c r="V29" s="23"/>
      <c r="W29" s="23"/>
      <c r="X29" s="23"/>
      <c r="Y29" s="23"/>
      <c r="Z29" s="50"/>
      <c r="AA29" s="50"/>
      <c r="AB29" s="24"/>
      <c r="AC29" s="10"/>
      <c r="AD29" s="14">
        <f t="shared" si="75"/>
        <v>0</v>
      </c>
      <c r="AE29" s="23"/>
      <c r="AF29" s="23"/>
      <c r="AG29" s="23"/>
      <c r="AH29" s="23"/>
      <c r="AI29" s="24"/>
      <c r="AK29" s="56">
        <f t="shared" si="83"/>
        <v>0</v>
      </c>
      <c r="AL29" s="23"/>
      <c r="AM29" s="23"/>
      <c r="AN29" s="23"/>
      <c r="AO29" s="23"/>
      <c r="AP29" s="50"/>
      <c r="AQ29" s="24"/>
      <c r="AR29" s="10"/>
      <c r="AS29" s="56">
        <f t="shared" si="84"/>
        <v>0</v>
      </c>
      <c r="AT29" s="23"/>
      <c r="AU29" s="23"/>
      <c r="AV29" s="23"/>
      <c r="AW29" s="23"/>
      <c r="AX29" s="50"/>
      <c r="AY29" s="24"/>
      <c r="AZ29" s="10"/>
      <c r="BA29" s="55">
        <f t="shared" si="76"/>
        <v>0</v>
      </c>
      <c r="BB29" s="23"/>
      <c r="BC29" s="23"/>
      <c r="BD29" s="23"/>
      <c r="BE29" s="23"/>
      <c r="BF29" s="24"/>
      <c r="BH29" s="63">
        <f t="shared" si="77"/>
        <v>0</v>
      </c>
      <c r="BI29" s="23"/>
      <c r="BJ29" s="23"/>
      <c r="BK29" s="23"/>
      <c r="BL29" s="50"/>
      <c r="BM29" s="50"/>
      <c r="BN29" s="24"/>
      <c r="BO29" s="10"/>
      <c r="BP29" s="63">
        <f t="shared" si="78"/>
        <v>0</v>
      </c>
      <c r="BQ29" s="23"/>
      <c r="BR29" s="23"/>
      <c r="BS29" s="50"/>
      <c r="BT29" s="50"/>
      <c r="BU29" s="24"/>
      <c r="BW29" s="63">
        <f t="shared" si="79"/>
        <v>0</v>
      </c>
      <c r="BX29" s="23"/>
      <c r="BY29" s="23"/>
      <c r="BZ29" s="23"/>
      <c r="CA29" s="24"/>
    </row>
    <row r="30" spans="1:79" s="11" customFormat="1" ht="32" customHeight="1" x14ac:dyDescent="0.35">
      <c r="A30" s="12"/>
      <c r="B30" s="13"/>
      <c r="C30" s="13"/>
      <c r="D30" s="13"/>
      <c r="E30" s="13"/>
      <c r="F30" s="13"/>
      <c r="G30" s="13"/>
      <c r="H30" s="13"/>
      <c r="I30" s="13"/>
      <c r="J30" s="18">
        <f t="shared" si="80"/>
        <v>0</v>
      </c>
      <c r="K30" s="9"/>
      <c r="L30" s="14">
        <f t="shared" si="81"/>
        <v>0</v>
      </c>
      <c r="M30" s="23"/>
      <c r="N30" s="23"/>
      <c r="O30" s="23"/>
      <c r="P30" s="23"/>
      <c r="Q30" s="23"/>
      <c r="R30" s="50"/>
      <c r="S30" s="24"/>
      <c r="T30" s="10"/>
      <c r="U30" s="14">
        <f t="shared" si="82"/>
        <v>0</v>
      </c>
      <c r="V30" s="23"/>
      <c r="W30" s="23"/>
      <c r="X30" s="23"/>
      <c r="Y30" s="23"/>
      <c r="Z30" s="50"/>
      <c r="AA30" s="50"/>
      <c r="AB30" s="24"/>
      <c r="AC30" s="10"/>
      <c r="AD30" s="14">
        <f t="shared" si="75"/>
        <v>0</v>
      </c>
      <c r="AE30" s="23"/>
      <c r="AF30" s="23"/>
      <c r="AG30" s="23"/>
      <c r="AH30" s="23"/>
      <c r="AI30" s="24"/>
      <c r="AK30" s="56">
        <f t="shared" si="83"/>
        <v>0</v>
      </c>
      <c r="AL30" s="23"/>
      <c r="AM30" s="23"/>
      <c r="AN30" s="23"/>
      <c r="AO30" s="23"/>
      <c r="AP30" s="50"/>
      <c r="AQ30" s="24"/>
      <c r="AR30" s="10"/>
      <c r="AS30" s="56">
        <f t="shared" si="84"/>
        <v>0</v>
      </c>
      <c r="AT30" s="23"/>
      <c r="AU30" s="23"/>
      <c r="AV30" s="23"/>
      <c r="AW30" s="23"/>
      <c r="AX30" s="50"/>
      <c r="AY30" s="24"/>
      <c r="AZ30" s="10"/>
      <c r="BA30" s="55">
        <f t="shared" si="76"/>
        <v>0</v>
      </c>
      <c r="BB30" s="23"/>
      <c r="BC30" s="23"/>
      <c r="BD30" s="23"/>
      <c r="BE30" s="23"/>
      <c r="BF30" s="24"/>
      <c r="BH30" s="63">
        <f t="shared" si="77"/>
        <v>0</v>
      </c>
      <c r="BI30" s="23"/>
      <c r="BJ30" s="23"/>
      <c r="BK30" s="23"/>
      <c r="BL30" s="50"/>
      <c r="BM30" s="50"/>
      <c r="BN30" s="24"/>
      <c r="BO30" s="10"/>
      <c r="BP30" s="63">
        <f t="shared" si="78"/>
        <v>0</v>
      </c>
      <c r="BQ30" s="23"/>
      <c r="BR30" s="23"/>
      <c r="BS30" s="50"/>
      <c r="BT30" s="50"/>
      <c r="BU30" s="24"/>
      <c r="BW30" s="63">
        <f t="shared" si="79"/>
        <v>0</v>
      </c>
      <c r="BX30" s="23"/>
      <c r="BY30" s="23"/>
      <c r="BZ30" s="23"/>
      <c r="CA30" s="24"/>
    </row>
    <row r="31" spans="1:79" s="11" customFormat="1" ht="32" customHeight="1" thickBot="1" x14ac:dyDescent="0.4">
      <c r="A31" s="12"/>
      <c r="B31" s="13"/>
      <c r="C31" s="13"/>
      <c r="D31" s="13"/>
      <c r="E31" s="13"/>
      <c r="F31" s="13"/>
      <c r="G31" s="13"/>
      <c r="H31" s="13"/>
      <c r="I31" s="13"/>
      <c r="J31" s="18">
        <f t="shared" si="80"/>
        <v>0</v>
      </c>
      <c r="K31" s="9"/>
      <c r="L31" s="14">
        <f t="shared" si="81"/>
        <v>0</v>
      </c>
      <c r="M31" s="23"/>
      <c r="N31" s="23"/>
      <c r="O31" s="23"/>
      <c r="P31" s="23"/>
      <c r="Q31" s="23"/>
      <c r="R31" s="50"/>
      <c r="S31" s="24"/>
      <c r="T31" s="10"/>
      <c r="U31" s="14">
        <f t="shared" si="82"/>
        <v>0</v>
      </c>
      <c r="V31" s="23"/>
      <c r="W31" s="23"/>
      <c r="X31" s="23"/>
      <c r="Y31" s="23"/>
      <c r="Z31" s="50"/>
      <c r="AA31" s="50"/>
      <c r="AB31" s="24"/>
      <c r="AC31" s="10"/>
      <c r="AD31" s="14">
        <f t="shared" si="75"/>
        <v>0</v>
      </c>
      <c r="AE31" s="23"/>
      <c r="AF31" s="23"/>
      <c r="AG31" s="23"/>
      <c r="AH31" s="23"/>
      <c r="AI31" s="24"/>
      <c r="AK31" s="56">
        <f t="shared" si="83"/>
        <v>0</v>
      </c>
      <c r="AL31" s="23"/>
      <c r="AM31" s="23"/>
      <c r="AN31" s="23"/>
      <c r="AO31" s="23"/>
      <c r="AP31" s="50"/>
      <c r="AQ31" s="24"/>
      <c r="AR31" s="10"/>
      <c r="AS31" s="56">
        <f t="shared" si="84"/>
        <v>0</v>
      </c>
      <c r="AT31" s="23"/>
      <c r="AU31" s="23"/>
      <c r="AV31" s="23"/>
      <c r="AW31" s="23"/>
      <c r="AX31" s="50"/>
      <c r="AY31" s="24"/>
      <c r="AZ31" s="10"/>
      <c r="BA31" s="55">
        <f t="shared" si="76"/>
        <v>0</v>
      </c>
      <c r="BB31" s="23"/>
      <c r="BC31" s="23"/>
      <c r="BD31" s="23"/>
      <c r="BE31" s="23"/>
      <c r="BF31" s="24"/>
      <c r="BH31" s="63">
        <f t="shared" si="77"/>
        <v>0</v>
      </c>
      <c r="BI31" s="23"/>
      <c r="BJ31" s="23"/>
      <c r="BK31" s="23"/>
      <c r="BL31" s="50"/>
      <c r="BM31" s="50"/>
      <c r="BN31" s="24"/>
      <c r="BO31" s="10"/>
      <c r="BP31" s="63">
        <f t="shared" si="78"/>
        <v>0</v>
      </c>
      <c r="BQ31" s="23"/>
      <c r="BR31" s="23"/>
      <c r="BS31" s="50"/>
      <c r="BT31" s="50"/>
      <c r="BU31" s="24"/>
      <c r="BW31" s="63">
        <f t="shared" si="79"/>
        <v>0</v>
      </c>
      <c r="BX31" s="23"/>
      <c r="BY31" s="23"/>
      <c r="BZ31" s="23"/>
      <c r="CA31" s="24"/>
    </row>
    <row r="32" spans="1:79" s="11" customFormat="1" ht="16" customHeight="1" thickBot="1" x14ac:dyDescent="0.4">
      <c r="A32" s="124" t="str">
        <f>Koond!A12</f>
        <v>Aasta – 3; 20xx</v>
      </c>
      <c r="B32" s="125"/>
      <c r="C32" s="125"/>
      <c r="D32" s="125"/>
      <c r="E32" s="125"/>
      <c r="F32" s="125"/>
      <c r="G32" s="125"/>
      <c r="H32" s="125"/>
      <c r="I32" s="125"/>
      <c r="J32" s="31">
        <f>SUM(J33:J39)</f>
        <v>0</v>
      </c>
      <c r="K32" s="4"/>
      <c r="L32" s="21">
        <f>SUM(L33:L39)</f>
        <v>0</v>
      </c>
      <c r="M32" s="21">
        <f t="shared" ref="M32:S32" si="85">SUM(M33:M39)</f>
        <v>0</v>
      </c>
      <c r="N32" s="21">
        <f t="shared" si="85"/>
        <v>0</v>
      </c>
      <c r="O32" s="21">
        <f t="shared" si="85"/>
        <v>0</v>
      </c>
      <c r="P32" s="21">
        <f t="shared" si="85"/>
        <v>0</v>
      </c>
      <c r="Q32" s="21">
        <f t="shared" si="85"/>
        <v>0</v>
      </c>
      <c r="R32" s="21">
        <f t="shared" si="85"/>
        <v>0</v>
      </c>
      <c r="S32" s="21">
        <f t="shared" si="85"/>
        <v>0</v>
      </c>
      <c r="T32" s="6"/>
      <c r="U32" s="21">
        <f>SUM(U33:U39)</f>
        <v>0</v>
      </c>
      <c r="V32" s="21">
        <f t="shared" ref="V32:AB32" si="86">SUM(V33:V39)</f>
        <v>0</v>
      </c>
      <c r="W32" s="21">
        <f t="shared" si="86"/>
        <v>0</v>
      </c>
      <c r="X32" s="21">
        <f t="shared" si="86"/>
        <v>0</v>
      </c>
      <c r="Y32" s="21">
        <f t="shared" si="86"/>
        <v>0</v>
      </c>
      <c r="Z32" s="21">
        <f t="shared" si="86"/>
        <v>0</v>
      </c>
      <c r="AA32" s="21">
        <f t="shared" si="86"/>
        <v>0</v>
      </c>
      <c r="AB32" s="21">
        <f t="shared" si="86"/>
        <v>0</v>
      </c>
      <c r="AC32" s="6"/>
      <c r="AD32" s="21">
        <f>SUM(AD33:AD39)</f>
        <v>0</v>
      </c>
      <c r="AE32" s="21">
        <f t="shared" ref="AE32:AI32" si="87">SUM(AE33:AE39)</f>
        <v>0</v>
      </c>
      <c r="AF32" s="21">
        <f t="shared" si="87"/>
        <v>0</v>
      </c>
      <c r="AG32" s="21">
        <f t="shared" si="87"/>
        <v>0</v>
      </c>
      <c r="AH32" s="21">
        <f t="shared" si="87"/>
        <v>0</v>
      </c>
      <c r="AI32" s="21">
        <f t="shared" si="87"/>
        <v>0</v>
      </c>
      <c r="AK32" s="21">
        <f>SUM(AK33:AK39)</f>
        <v>0</v>
      </c>
      <c r="AL32" s="21">
        <f t="shared" ref="AL32:AQ32" si="88">SUM(AL33:AL39)</f>
        <v>0</v>
      </c>
      <c r="AM32" s="21">
        <f t="shared" si="88"/>
        <v>0</v>
      </c>
      <c r="AN32" s="21">
        <f t="shared" si="88"/>
        <v>0</v>
      </c>
      <c r="AO32" s="21">
        <f t="shared" si="88"/>
        <v>0</v>
      </c>
      <c r="AP32" s="21">
        <f t="shared" si="88"/>
        <v>0</v>
      </c>
      <c r="AQ32" s="21">
        <f t="shared" si="88"/>
        <v>0</v>
      </c>
      <c r="AR32" s="6"/>
      <c r="AS32" s="21">
        <f>SUM(AS33:AS39)</f>
        <v>0</v>
      </c>
      <c r="AT32" s="21">
        <f t="shared" ref="AT32:AY32" si="89">SUM(AT33:AT39)</f>
        <v>0</v>
      </c>
      <c r="AU32" s="21">
        <f t="shared" si="89"/>
        <v>0</v>
      </c>
      <c r="AV32" s="21">
        <f t="shared" si="89"/>
        <v>0</v>
      </c>
      <c r="AW32" s="21">
        <f t="shared" si="89"/>
        <v>0</v>
      </c>
      <c r="AX32" s="21">
        <f t="shared" si="89"/>
        <v>0</v>
      </c>
      <c r="AY32" s="21">
        <f t="shared" si="89"/>
        <v>0</v>
      </c>
      <c r="AZ32" s="6"/>
      <c r="BA32" s="21">
        <f>SUM(BA33:BA39)</f>
        <v>0</v>
      </c>
      <c r="BB32" s="21">
        <f t="shared" ref="BB32" si="90">SUM(BB33:BB39)</f>
        <v>0</v>
      </c>
      <c r="BC32" s="21">
        <f t="shared" ref="BC32:BF32" si="91">SUM(BC33:BC39)</f>
        <v>0</v>
      </c>
      <c r="BD32" s="21">
        <f t="shared" si="91"/>
        <v>0</v>
      </c>
      <c r="BE32" s="21">
        <f t="shared" si="91"/>
        <v>0</v>
      </c>
      <c r="BF32" s="21">
        <f t="shared" si="91"/>
        <v>0</v>
      </c>
      <c r="BH32" s="21">
        <f>SUM(BH33:BH39)</f>
        <v>0</v>
      </c>
      <c r="BI32" s="21">
        <f t="shared" ref="BI32:BJ32" si="92">SUM(BI33:BI39)</f>
        <v>0</v>
      </c>
      <c r="BJ32" s="21">
        <f t="shared" si="92"/>
        <v>0</v>
      </c>
      <c r="BK32" s="21">
        <f t="shared" ref="BK32:BN32" si="93">SUM(BK33:BK39)</f>
        <v>0</v>
      </c>
      <c r="BL32" s="21">
        <f t="shared" si="93"/>
        <v>0</v>
      </c>
      <c r="BM32" s="21">
        <f t="shared" si="93"/>
        <v>0</v>
      </c>
      <c r="BN32" s="21">
        <f t="shared" si="93"/>
        <v>0</v>
      </c>
      <c r="BO32" s="6"/>
      <c r="BP32" s="21">
        <f>SUM(BP33:BP39)</f>
        <v>0</v>
      </c>
      <c r="BQ32" s="21">
        <f t="shared" ref="BQ32" si="94">SUM(BQ33:BQ39)</f>
        <v>0</v>
      </c>
      <c r="BR32" s="21">
        <f t="shared" ref="BR32:BU32" si="95">SUM(BR33:BR39)</f>
        <v>0</v>
      </c>
      <c r="BS32" s="21">
        <f t="shared" si="95"/>
        <v>0</v>
      </c>
      <c r="BT32" s="21">
        <f t="shared" si="95"/>
        <v>0</v>
      </c>
      <c r="BU32" s="21">
        <f t="shared" si="95"/>
        <v>0</v>
      </c>
      <c r="BW32" s="21">
        <f>SUM(BW33:BW39)</f>
        <v>0</v>
      </c>
      <c r="BX32" s="21">
        <f t="shared" ref="BX32:BY32" si="96">SUM(BX33:BX39)</f>
        <v>0</v>
      </c>
      <c r="BY32" s="21">
        <f t="shared" si="96"/>
        <v>0</v>
      </c>
      <c r="BZ32" s="21">
        <f t="shared" ref="BZ32:CA32" si="97">SUM(BZ33:BZ39)</f>
        <v>0</v>
      </c>
      <c r="CA32" s="21">
        <f t="shared" si="97"/>
        <v>0</v>
      </c>
    </row>
    <row r="33" spans="1:79" s="11" customFormat="1" ht="32" customHeight="1" x14ac:dyDescent="0.35">
      <c r="A33" s="12"/>
      <c r="B33" s="13"/>
      <c r="C33" s="13"/>
      <c r="D33" s="13"/>
      <c r="E33" s="13"/>
      <c r="F33" s="13"/>
      <c r="G33" s="13"/>
      <c r="H33" s="13"/>
      <c r="I33" s="13"/>
      <c r="J33" s="18">
        <f>SUM(L33,U33,AD33,AK33,AS33,BA33,BH33,BP33,BW33)</f>
        <v>0</v>
      </c>
      <c r="K33" s="9"/>
      <c r="L33" s="14">
        <f>SUM(M33:S33)</f>
        <v>0</v>
      </c>
      <c r="M33" s="23"/>
      <c r="N33" s="23"/>
      <c r="O33" s="23"/>
      <c r="P33" s="23"/>
      <c r="Q33" s="23"/>
      <c r="R33" s="50"/>
      <c r="S33" s="24"/>
      <c r="T33" s="10"/>
      <c r="U33" s="14">
        <f>SUM(V33:AB33)</f>
        <v>0</v>
      </c>
      <c r="V33" s="23"/>
      <c r="W33" s="23"/>
      <c r="X33" s="23"/>
      <c r="Y33" s="23"/>
      <c r="Z33" s="50"/>
      <c r="AA33" s="50"/>
      <c r="AB33" s="24"/>
      <c r="AC33" s="10"/>
      <c r="AD33" s="14">
        <f t="shared" ref="AD33:AD39" si="98">SUM(AE33:AI33)</f>
        <v>0</v>
      </c>
      <c r="AE33" s="23"/>
      <c r="AF33" s="23"/>
      <c r="AG33" s="23"/>
      <c r="AH33" s="23"/>
      <c r="AI33" s="24"/>
      <c r="AK33" s="56">
        <f>SUM(AL33:AQ33)</f>
        <v>0</v>
      </c>
      <c r="AL33" s="23"/>
      <c r="AM33" s="23"/>
      <c r="AN33" s="23"/>
      <c r="AO33" s="23"/>
      <c r="AP33" s="50"/>
      <c r="AQ33" s="24"/>
      <c r="AR33" s="10"/>
      <c r="AS33" s="56">
        <f>SUM(AT33:AY33)</f>
        <v>0</v>
      </c>
      <c r="AT33" s="23"/>
      <c r="AU33" s="23"/>
      <c r="AV33" s="23"/>
      <c r="AW33" s="23"/>
      <c r="AX33" s="50"/>
      <c r="AY33" s="24"/>
      <c r="AZ33" s="10"/>
      <c r="BA33" s="55">
        <f t="shared" ref="BA33:BA39" si="99">SUM(BB33:BF33)</f>
        <v>0</v>
      </c>
      <c r="BB33" s="20"/>
      <c r="BC33" s="23"/>
      <c r="BD33" s="23"/>
      <c r="BE33" s="23"/>
      <c r="BF33" s="24"/>
      <c r="BH33" s="63">
        <f t="shared" ref="BH33:BH39" si="100">SUM(BI33:BN33)</f>
        <v>0</v>
      </c>
      <c r="BI33" s="20"/>
      <c r="BJ33" s="20"/>
      <c r="BK33" s="23"/>
      <c r="BL33" s="50"/>
      <c r="BM33" s="50"/>
      <c r="BN33" s="24"/>
      <c r="BO33" s="10"/>
      <c r="BP33" s="63">
        <f t="shared" ref="BP33:BP39" si="101">SUM(BQ33:BU33)</f>
        <v>0</v>
      </c>
      <c r="BQ33" s="20"/>
      <c r="BR33" s="23"/>
      <c r="BS33" s="50"/>
      <c r="BT33" s="50"/>
      <c r="BU33" s="24"/>
      <c r="BW33" s="63">
        <f t="shared" ref="BW33:BW39" si="102">SUM(BX33:CA33)</f>
        <v>0</v>
      </c>
      <c r="BX33" s="20"/>
      <c r="BY33" s="20"/>
      <c r="BZ33" s="23"/>
      <c r="CA33" s="24"/>
    </row>
    <row r="34" spans="1:79" s="11" customFormat="1" ht="32" customHeight="1" x14ac:dyDescent="0.35">
      <c r="A34" s="12"/>
      <c r="B34" s="13"/>
      <c r="C34" s="13"/>
      <c r="D34" s="13"/>
      <c r="E34" s="13"/>
      <c r="F34" s="13"/>
      <c r="G34" s="13"/>
      <c r="H34" s="13"/>
      <c r="I34" s="13"/>
      <c r="J34" s="18">
        <f t="shared" ref="J34:J39" si="103">SUM(L34,U34,AD34,AK34,AS34,BA34,BH34,BP34,BW34)</f>
        <v>0</v>
      </c>
      <c r="K34" s="9"/>
      <c r="L34" s="14">
        <f t="shared" ref="L34:L39" si="104">SUM(M34:S34)</f>
        <v>0</v>
      </c>
      <c r="M34" s="23"/>
      <c r="N34" s="23"/>
      <c r="O34" s="23"/>
      <c r="P34" s="23"/>
      <c r="Q34" s="23"/>
      <c r="R34" s="50"/>
      <c r="S34" s="24"/>
      <c r="T34" s="10"/>
      <c r="U34" s="14">
        <f t="shared" ref="U34:U39" si="105">SUM(V34:AB34)</f>
        <v>0</v>
      </c>
      <c r="V34" s="23"/>
      <c r="W34" s="23"/>
      <c r="X34" s="23"/>
      <c r="Y34" s="23"/>
      <c r="Z34" s="50"/>
      <c r="AA34" s="50"/>
      <c r="AB34" s="24"/>
      <c r="AC34" s="10"/>
      <c r="AD34" s="14">
        <f t="shared" si="98"/>
        <v>0</v>
      </c>
      <c r="AE34" s="23"/>
      <c r="AF34" s="23"/>
      <c r="AG34" s="23"/>
      <c r="AH34" s="23"/>
      <c r="AI34" s="24"/>
      <c r="AK34" s="56">
        <f t="shared" ref="AK34:AK39" si="106">SUM(AL34:AQ34)</f>
        <v>0</v>
      </c>
      <c r="AL34" s="23"/>
      <c r="AM34" s="23"/>
      <c r="AN34" s="23"/>
      <c r="AO34" s="23"/>
      <c r="AP34" s="50"/>
      <c r="AQ34" s="24"/>
      <c r="AR34" s="10"/>
      <c r="AS34" s="56">
        <f t="shared" ref="AS34:AS39" si="107">SUM(AT34:AY34)</f>
        <v>0</v>
      </c>
      <c r="AT34" s="23"/>
      <c r="AU34" s="23"/>
      <c r="AV34" s="23"/>
      <c r="AW34" s="23"/>
      <c r="AX34" s="50"/>
      <c r="AY34" s="24"/>
      <c r="AZ34" s="10"/>
      <c r="BA34" s="55">
        <f t="shared" si="99"/>
        <v>0</v>
      </c>
      <c r="BB34" s="23"/>
      <c r="BC34" s="23"/>
      <c r="BD34" s="23"/>
      <c r="BE34" s="23"/>
      <c r="BF34" s="24"/>
      <c r="BH34" s="63">
        <f t="shared" si="100"/>
        <v>0</v>
      </c>
      <c r="BI34" s="23"/>
      <c r="BJ34" s="23"/>
      <c r="BK34" s="23"/>
      <c r="BL34" s="50"/>
      <c r="BM34" s="50"/>
      <c r="BN34" s="24"/>
      <c r="BO34" s="10"/>
      <c r="BP34" s="63">
        <f t="shared" si="101"/>
        <v>0</v>
      </c>
      <c r="BQ34" s="23"/>
      <c r="BR34" s="23"/>
      <c r="BS34" s="50"/>
      <c r="BT34" s="50"/>
      <c r="BU34" s="24"/>
      <c r="BW34" s="63">
        <f t="shared" si="102"/>
        <v>0</v>
      </c>
      <c r="BX34" s="23"/>
      <c r="BY34" s="23"/>
      <c r="BZ34" s="23"/>
      <c r="CA34" s="24"/>
    </row>
    <row r="35" spans="1:79" s="11" customFormat="1" ht="32" customHeight="1" x14ac:dyDescent="0.35">
      <c r="A35" s="12"/>
      <c r="B35" s="13"/>
      <c r="C35" s="13"/>
      <c r="D35" s="13"/>
      <c r="E35" s="13"/>
      <c r="F35" s="13"/>
      <c r="G35" s="13"/>
      <c r="H35" s="13"/>
      <c r="I35" s="13"/>
      <c r="J35" s="18">
        <f t="shared" si="103"/>
        <v>0</v>
      </c>
      <c r="K35" s="9"/>
      <c r="L35" s="14">
        <f t="shared" si="104"/>
        <v>0</v>
      </c>
      <c r="M35" s="23"/>
      <c r="N35" s="23"/>
      <c r="O35" s="23"/>
      <c r="P35" s="23"/>
      <c r="Q35" s="23"/>
      <c r="R35" s="50"/>
      <c r="S35" s="24"/>
      <c r="T35" s="10"/>
      <c r="U35" s="14">
        <f t="shared" si="105"/>
        <v>0</v>
      </c>
      <c r="V35" s="23"/>
      <c r="W35" s="23"/>
      <c r="X35" s="23"/>
      <c r="Y35" s="23"/>
      <c r="Z35" s="50"/>
      <c r="AA35" s="50"/>
      <c r="AB35" s="24"/>
      <c r="AC35" s="10"/>
      <c r="AD35" s="14">
        <f t="shared" si="98"/>
        <v>0</v>
      </c>
      <c r="AE35" s="23"/>
      <c r="AF35" s="23"/>
      <c r="AG35" s="23"/>
      <c r="AH35" s="23"/>
      <c r="AI35" s="24"/>
      <c r="AK35" s="56">
        <f t="shared" si="106"/>
        <v>0</v>
      </c>
      <c r="AL35" s="23"/>
      <c r="AM35" s="23"/>
      <c r="AN35" s="23"/>
      <c r="AO35" s="23"/>
      <c r="AP35" s="50"/>
      <c r="AQ35" s="24"/>
      <c r="AR35" s="10"/>
      <c r="AS35" s="56">
        <f t="shared" si="107"/>
        <v>0</v>
      </c>
      <c r="AT35" s="23"/>
      <c r="AU35" s="23"/>
      <c r="AV35" s="23"/>
      <c r="AW35" s="23"/>
      <c r="AX35" s="50"/>
      <c r="AY35" s="24"/>
      <c r="AZ35" s="10"/>
      <c r="BA35" s="55">
        <f t="shared" si="99"/>
        <v>0</v>
      </c>
      <c r="BB35" s="23"/>
      <c r="BC35" s="23"/>
      <c r="BD35" s="23"/>
      <c r="BE35" s="23"/>
      <c r="BF35" s="24"/>
      <c r="BH35" s="63">
        <f t="shared" si="100"/>
        <v>0</v>
      </c>
      <c r="BI35" s="23"/>
      <c r="BJ35" s="23"/>
      <c r="BK35" s="23"/>
      <c r="BL35" s="50"/>
      <c r="BM35" s="50"/>
      <c r="BN35" s="24"/>
      <c r="BO35" s="10"/>
      <c r="BP35" s="63">
        <f t="shared" si="101"/>
        <v>0</v>
      </c>
      <c r="BQ35" s="23"/>
      <c r="BR35" s="23"/>
      <c r="BS35" s="50"/>
      <c r="BT35" s="50"/>
      <c r="BU35" s="24"/>
      <c r="BW35" s="63">
        <f t="shared" si="102"/>
        <v>0</v>
      </c>
      <c r="BX35" s="23"/>
      <c r="BY35" s="23"/>
      <c r="BZ35" s="23"/>
      <c r="CA35" s="24"/>
    </row>
    <row r="36" spans="1:79" s="11" customFormat="1" ht="32" customHeight="1" x14ac:dyDescent="0.35">
      <c r="A36" s="12"/>
      <c r="B36" s="13"/>
      <c r="C36" s="13"/>
      <c r="D36" s="13"/>
      <c r="E36" s="13"/>
      <c r="F36" s="13"/>
      <c r="G36" s="13"/>
      <c r="H36" s="13"/>
      <c r="I36" s="13"/>
      <c r="J36" s="18">
        <f t="shared" si="103"/>
        <v>0</v>
      </c>
      <c r="K36" s="9"/>
      <c r="L36" s="14">
        <f t="shared" si="104"/>
        <v>0</v>
      </c>
      <c r="M36" s="23"/>
      <c r="N36" s="23"/>
      <c r="O36" s="23"/>
      <c r="P36" s="23"/>
      <c r="Q36" s="23"/>
      <c r="R36" s="50"/>
      <c r="S36" s="24"/>
      <c r="T36" s="10"/>
      <c r="U36" s="14">
        <f t="shared" si="105"/>
        <v>0</v>
      </c>
      <c r="V36" s="23"/>
      <c r="W36" s="23"/>
      <c r="X36" s="23"/>
      <c r="Y36" s="23"/>
      <c r="Z36" s="50"/>
      <c r="AA36" s="50"/>
      <c r="AB36" s="24"/>
      <c r="AC36" s="10"/>
      <c r="AD36" s="14">
        <f t="shared" si="98"/>
        <v>0</v>
      </c>
      <c r="AE36" s="23"/>
      <c r="AF36" s="23"/>
      <c r="AG36" s="23"/>
      <c r="AH36" s="23"/>
      <c r="AI36" s="24"/>
      <c r="AK36" s="56">
        <f t="shared" si="106"/>
        <v>0</v>
      </c>
      <c r="AL36" s="23"/>
      <c r="AM36" s="23"/>
      <c r="AN36" s="23"/>
      <c r="AO36" s="23"/>
      <c r="AP36" s="50"/>
      <c r="AQ36" s="24"/>
      <c r="AR36" s="10"/>
      <c r="AS36" s="56">
        <f t="shared" si="107"/>
        <v>0</v>
      </c>
      <c r="AT36" s="23"/>
      <c r="AU36" s="23"/>
      <c r="AV36" s="23"/>
      <c r="AW36" s="23"/>
      <c r="AX36" s="50"/>
      <c r="AY36" s="24"/>
      <c r="AZ36" s="10"/>
      <c r="BA36" s="55">
        <f t="shared" si="99"/>
        <v>0</v>
      </c>
      <c r="BB36" s="23"/>
      <c r="BC36" s="23"/>
      <c r="BD36" s="23"/>
      <c r="BE36" s="23"/>
      <c r="BF36" s="24"/>
      <c r="BH36" s="63">
        <f t="shared" si="100"/>
        <v>0</v>
      </c>
      <c r="BI36" s="23"/>
      <c r="BJ36" s="23"/>
      <c r="BK36" s="23"/>
      <c r="BL36" s="50"/>
      <c r="BM36" s="50"/>
      <c r="BN36" s="24"/>
      <c r="BO36" s="10"/>
      <c r="BP36" s="63">
        <f t="shared" si="101"/>
        <v>0</v>
      </c>
      <c r="BQ36" s="23"/>
      <c r="BR36" s="23"/>
      <c r="BS36" s="50"/>
      <c r="BT36" s="50"/>
      <c r="BU36" s="24"/>
      <c r="BW36" s="63">
        <f t="shared" si="102"/>
        <v>0</v>
      </c>
      <c r="BX36" s="23"/>
      <c r="BY36" s="23"/>
      <c r="BZ36" s="23"/>
      <c r="CA36" s="24"/>
    </row>
    <row r="37" spans="1:79" s="11" customFormat="1" ht="32" customHeight="1" x14ac:dyDescent="0.35">
      <c r="A37" s="12"/>
      <c r="B37" s="13"/>
      <c r="C37" s="13"/>
      <c r="D37" s="13"/>
      <c r="E37" s="13"/>
      <c r="F37" s="13"/>
      <c r="G37" s="13"/>
      <c r="H37" s="13"/>
      <c r="I37" s="13"/>
      <c r="J37" s="18">
        <f t="shared" si="103"/>
        <v>0</v>
      </c>
      <c r="K37" s="9"/>
      <c r="L37" s="14">
        <f t="shared" si="104"/>
        <v>0</v>
      </c>
      <c r="M37" s="23"/>
      <c r="N37" s="23"/>
      <c r="O37" s="23"/>
      <c r="P37" s="23"/>
      <c r="Q37" s="23"/>
      <c r="R37" s="50"/>
      <c r="S37" s="24"/>
      <c r="T37" s="10"/>
      <c r="U37" s="14">
        <f t="shared" si="105"/>
        <v>0</v>
      </c>
      <c r="V37" s="23"/>
      <c r="W37" s="23"/>
      <c r="X37" s="23"/>
      <c r="Y37" s="23"/>
      <c r="Z37" s="50"/>
      <c r="AA37" s="50"/>
      <c r="AB37" s="24"/>
      <c r="AC37" s="10"/>
      <c r="AD37" s="14">
        <f t="shared" si="98"/>
        <v>0</v>
      </c>
      <c r="AE37" s="23"/>
      <c r="AF37" s="23"/>
      <c r="AG37" s="23"/>
      <c r="AH37" s="23"/>
      <c r="AI37" s="24"/>
      <c r="AK37" s="56">
        <f t="shared" si="106"/>
        <v>0</v>
      </c>
      <c r="AL37" s="23"/>
      <c r="AM37" s="23"/>
      <c r="AN37" s="23"/>
      <c r="AO37" s="23"/>
      <c r="AP37" s="50"/>
      <c r="AQ37" s="24"/>
      <c r="AR37" s="10"/>
      <c r="AS37" s="56">
        <f t="shared" si="107"/>
        <v>0</v>
      </c>
      <c r="AT37" s="23"/>
      <c r="AU37" s="23"/>
      <c r="AV37" s="23"/>
      <c r="AW37" s="23"/>
      <c r="AX37" s="50"/>
      <c r="AY37" s="24"/>
      <c r="AZ37" s="10"/>
      <c r="BA37" s="55">
        <f t="shared" si="99"/>
        <v>0</v>
      </c>
      <c r="BB37" s="23"/>
      <c r="BC37" s="23"/>
      <c r="BD37" s="23"/>
      <c r="BE37" s="23"/>
      <c r="BF37" s="24"/>
      <c r="BH37" s="63">
        <f t="shared" si="100"/>
        <v>0</v>
      </c>
      <c r="BI37" s="23"/>
      <c r="BJ37" s="23"/>
      <c r="BK37" s="23"/>
      <c r="BL37" s="50"/>
      <c r="BM37" s="50"/>
      <c r="BN37" s="24"/>
      <c r="BO37" s="10"/>
      <c r="BP37" s="63">
        <f t="shared" si="101"/>
        <v>0</v>
      </c>
      <c r="BQ37" s="23"/>
      <c r="BR37" s="23"/>
      <c r="BS37" s="50"/>
      <c r="BT37" s="50"/>
      <c r="BU37" s="24"/>
      <c r="BW37" s="63">
        <f t="shared" si="102"/>
        <v>0</v>
      </c>
      <c r="BX37" s="23"/>
      <c r="BY37" s="23"/>
      <c r="BZ37" s="23"/>
      <c r="CA37" s="24"/>
    </row>
    <row r="38" spans="1:79" s="11" customFormat="1" ht="32" customHeight="1" x14ac:dyDescent="0.35">
      <c r="A38" s="12"/>
      <c r="B38" s="13"/>
      <c r="C38" s="13"/>
      <c r="D38" s="13"/>
      <c r="E38" s="13"/>
      <c r="F38" s="13"/>
      <c r="G38" s="13"/>
      <c r="H38" s="13"/>
      <c r="I38" s="13"/>
      <c r="J38" s="18">
        <f t="shared" si="103"/>
        <v>0</v>
      </c>
      <c r="K38" s="9"/>
      <c r="L38" s="14">
        <f t="shared" si="104"/>
        <v>0</v>
      </c>
      <c r="M38" s="23"/>
      <c r="N38" s="23"/>
      <c r="O38" s="23"/>
      <c r="P38" s="23"/>
      <c r="Q38" s="23"/>
      <c r="R38" s="50"/>
      <c r="S38" s="24"/>
      <c r="T38" s="10"/>
      <c r="U38" s="14">
        <f t="shared" si="105"/>
        <v>0</v>
      </c>
      <c r="V38" s="23"/>
      <c r="W38" s="23"/>
      <c r="X38" s="23"/>
      <c r="Y38" s="23"/>
      <c r="Z38" s="50"/>
      <c r="AA38" s="50"/>
      <c r="AB38" s="24"/>
      <c r="AC38" s="10"/>
      <c r="AD38" s="14">
        <f t="shared" si="98"/>
        <v>0</v>
      </c>
      <c r="AE38" s="23"/>
      <c r="AF38" s="23"/>
      <c r="AG38" s="23"/>
      <c r="AH38" s="23"/>
      <c r="AI38" s="24"/>
      <c r="AK38" s="56">
        <f t="shared" si="106"/>
        <v>0</v>
      </c>
      <c r="AL38" s="23"/>
      <c r="AM38" s="23"/>
      <c r="AN38" s="23"/>
      <c r="AO38" s="23"/>
      <c r="AP38" s="50"/>
      <c r="AQ38" s="24"/>
      <c r="AR38" s="10"/>
      <c r="AS38" s="56">
        <f t="shared" si="107"/>
        <v>0</v>
      </c>
      <c r="AT38" s="23"/>
      <c r="AU38" s="23"/>
      <c r="AV38" s="23"/>
      <c r="AW38" s="23"/>
      <c r="AX38" s="50"/>
      <c r="AY38" s="24"/>
      <c r="AZ38" s="10"/>
      <c r="BA38" s="55">
        <f t="shared" si="99"/>
        <v>0</v>
      </c>
      <c r="BB38" s="23"/>
      <c r="BC38" s="23"/>
      <c r="BD38" s="23"/>
      <c r="BE38" s="23"/>
      <c r="BF38" s="24"/>
      <c r="BH38" s="63">
        <f t="shared" si="100"/>
        <v>0</v>
      </c>
      <c r="BI38" s="23"/>
      <c r="BJ38" s="23"/>
      <c r="BK38" s="23"/>
      <c r="BL38" s="50"/>
      <c r="BM38" s="50"/>
      <c r="BN38" s="24"/>
      <c r="BO38" s="10"/>
      <c r="BP38" s="63">
        <f t="shared" si="101"/>
        <v>0</v>
      </c>
      <c r="BQ38" s="23"/>
      <c r="BR38" s="23"/>
      <c r="BS38" s="50"/>
      <c r="BT38" s="50"/>
      <c r="BU38" s="24"/>
      <c r="BW38" s="63">
        <f t="shared" si="102"/>
        <v>0</v>
      </c>
      <c r="BX38" s="23"/>
      <c r="BY38" s="23"/>
      <c r="BZ38" s="23"/>
      <c r="CA38" s="24"/>
    </row>
    <row r="39" spans="1:79" s="11" customFormat="1" ht="32" customHeight="1" thickBot="1" x14ac:dyDescent="0.4">
      <c r="A39" s="12"/>
      <c r="B39" s="13"/>
      <c r="C39" s="13"/>
      <c r="D39" s="13"/>
      <c r="E39" s="13"/>
      <c r="F39" s="13"/>
      <c r="G39" s="13"/>
      <c r="H39" s="13"/>
      <c r="I39" s="13"/>
      <c r="J39" s="18">
        <f t="shared" si="103"/>
        <v>0</v>
      </c>
      <c r="K39" s="9"/>
      <c r="L39" s="14">
        <f t="shared" si="104"/>
        <v>0</v>
      </c>
      <c r="M39" s="23"/>
      <c r="N39" s="23"/>
      <c r="O39" s="23"/>
      <c r="P39" s="23"/>
      <c r="Q39" s="23"/>
      <c r="R39" s="50"/>
      <c r="S39" s="24"/>
      <c r="T39" s="10"/>
      <c r="U39" s="14">
        <f t="shared" si="105"/>
        <v>0</v>
      </c>
      <c r="V39" s="23"/>
      <c r="W39" s="23"/>
      <c r="X39" s="23"/>
      <c r="Y39" s="23"/>
      <c r="Z39" s="50"/>
      <c r="AA39" s="50"/>
      <c r="AB39" s="24"/>
      <c r="AC39" s="10"/>
      <c r="AD39" s="14">
        <f t="shared" si="98"/>
        <v>0</v>
      </c>
      <c r="AE39" s="23"/>
      <c r="AF39" s="23"/>
      <c r="AG39" s="23"/>
      <c r="AH39" s="23"/>
      <c r="AI39" s="24"/>
      <c r="AK39" s="56">
        <f t="shared" si="106"/>
        <v>0</v>
      </c>
      <c r="AL39" s="23"/>
      <c r="AM39" s="23"/>
      <c r="AN39" s="23"/>
      <c r="AO39" s="23"/>
      <c r="AP39" s="50"/>
      <c r="AQ39" s="24"/>
      <c r="AR39" s="10"/>
      <c r="AS39" s="56">
        <f t="shared" si="107"/>
        <v>0</v>
      </c>
      <c r="AT39" s="23"/>
      <c r="AU39" s="23"/>
      <c r="AV39" s="23"/>
      <c r="AW39" s="23"/>
      <c r="AX39" s="50"/>
      <c r="AY39" s="24"/>
      <c r="AZ39" s="10"/>
      <c r="BA39" s="55">
        <f t="shared" si="99"/>
        <v>0</v>
      </c>
      <c r="BB39" s="23"/>
      <c r="BC39" s="23"/>
      <c r="BD39" s="23"/>
      <c r="BE39" s="23"/>
      <c r="BF39" s="24"/>
      <c r="BH39" s="63">
        <f t="shared" si="100"/>
        <v>0</v>
      </c>
      <c r="BI39" s="23"/>
      <c r="BJ39" s="23"/>
      <c r="BK39" s="23"/>
      <c r="BL39" s="50"/>
      <c r="BM39" s="50"/>
      <c r="BN39" s="24"/>
      <c r="BO39" s="10"/>
      <c r="BP39" s="63">
        <f t="shared" si="101"/>
        <v>0</v>
      </c>
      <c r="BQ39" s="23"/>
      <c r="BR39" s="23"/>
      <c r="BS39" s="50"/>
      <c r="BT39" s="50"/>
      <c r="BU39" s="24"/>
      <c r="BW39" s="63">
        <f t="shared" si="102"/>
        <v>0</v>
      </c>
      <c r="BX39" s="23"/>
      <c r="BY39" s="23"/>
      <c r="BZ39" s="23"/>
      <c r="CA39" s="24"/>
    </row>
    <row r="40" spans="1:79" s="11" customFormat="1" ht="16" customHeight="1" thickBot="1" x14ac:dyDescent="0.4">
      <c r="A40" s="124" t="str">
        <f>Koond!A13</f>
        <v>Aasta – 4; 20xx</v>
      </c>
      <c r="B40" s="125"/>
      <c r="C40" s="125"/>
      <c r="D40" s="125"/>
      <c r="E40" s="125"/>
      <c r="F40" s="125"/>
      <c r="G40" s="125"/>
      <c r="H40" s="125"/>
      <c r="I40" s="125"/>
      <c r="J40" s="31">
        <f>SUM(J41:J47)</f>
        <v>0</v>
      </c>
      <c r="K40" s="4"/>
      <c r="L40" s="21">
        <f>SUM(L41:L47)</f>
        <v>0</v>
      </c>
      <c r="M40" s="21">
        <f t="shared" ref="M40:S40" si="108">SUM(M41:M47)</f>
        <v>0</v>
      </c>
      <c r="N40" s="21">
        <f t="shared" si="108"/>
        <v>0</v>
      </c>
      <c r="O40" s="21">
        <f t="shared" si="108"/>
        <v>0</v>
      </c>
      <c r="P40" s="21">
        <f t="shared" si="108"/>
        <v>0</v>
      </c>
      <c r="Q40" s="21">
        <f t="shared" si="108"/>
        <v>0</v>
      </c>
      <c r="R40" s="21">
        <f t="shared" si="108"/>
        <v>0</v>
      </c>
      <c r="S40" s="21">
        <f t="shared" si="108"/>
        <v>0</v>
      </c>
      <c r="T40" s="6"/>
      <c r="U40" s="21">
        <f>SUM(U41:U47)</f>
        <v>0</v>
      </c>
      <c r="V40" s="21">
        <f t="shared" ref="V40:AB40" si="109">SUM(V41:V47)</f>
        <v>0</v>
      </c>
      <c r="W40" s="21">
        <f t="shared" si="109"/>
        <v>0</v>
      </c>
      <c r="X40" s="21">
        <f t="shared" si="109"/>
        <v>0</v>
      </c>
      <c r="Y40" s="21">
        <f t="shared" si="109"/>
        <v>0</v>
      </c>
      <c r="Z40" s="21">
        <f t="shared" si="109"/>
        <v>0</v>
      </c>
      <c r="AA40" s="21">
        <f t="shared" si="109"/>
        <v>0</v>
      </c>
      <c r="AB40" s="21">
        <f t="shared" si="109"/>
        <v>0</v>
      </c>
      <c r="AC40" s="6"/>
      <c r="AD40" s="21">
        <f>SUM(AD41:AD47)</f>
        <v>0</v>
      </c>
      <c r="AE40" s="21">
        <f t="shared" ref="AE40:AI40" si="110">SUM(AE41:AE47)</f>
        <v>0</v>
      </c>
      <c r="AF40" s="21">
        <f t="shared" si="110"/>
        <v>0</v>
      </c>
      <c r="AG40" s="21">
        <f t="shared" si="110"/>
        <v>0</v>
      </c>
      <c r="AH40" s="21">
        <f t="shared" si="110"/>
        <v>0</v>
      </c>
      <c r="AI40" s="21">
        <f t="shared" si="110"/>
        <v>0</v>
      </c>
      <c r="AK40" s="21">
        <f>SUM(AK41:AK47)</f>
        <v>0</v>
      </c>
      <c r="AL40" s="21">
        <f t="shared" ref="AL40:AP40" si="111">SUM(AL41:AL47)</f>
        <v>0</v>
      </c>
      <c r="AM40" s="21">
        <f t="shared" si="111"/>
        <v>0</v>
      </c>
      <c r="AN40" s="21">
        <f t="shared" si="111"/>
        <v>0</v>
      </c>
      <c r="AO40" s="21">
        <f t="shared" si="111"/>
        <v>0</v>
      </c>
      <c r="AP40" s="21">
        <f t="shared" si="111"/>
        <v>0</v>
      </c>
      <c r="AQ40" s="21">
        <f>SUM(AQ41:AQ47)</f>
        <v>0</v>
      </c>
      <c r="AR40" s="6"/>
      <c r="AS40" s="21">
        <f>SUM(AS41:AS47)</f>
        <v>0</v>
      </c>
      <c r="AT40" s="21">
        <f t="shared" ref="AT40:AY40" si="112">SUM(AT41:AT47)</f>
        <v>0</v>
      </c>
      <c r="AU40" s="21">
        <f t="shared" si="112"/>
        <v>0</v>
      </c>
      <c r="AV40" s="21">
        <f t="shared" si="112"/>
        <v>0</v>
      </c>
      <c r="AW40" s="21">
        <f t="shared" si="112"/>
        <v>0</v>
      </c>
      <c r="AX40" s="21">
        <f t="shared" si="112"/>
        <v>0</v>
      </c>
      <c r="AY40" s="21">
        <f t="shared" si="112"/>
        <v>0</v>
      </c>
      <c r="AZ40" s="6"/>
      <c r="BA40" s="21">
        <f>SUM(BA41:BA47)</f>
        <v>0</v>
      </c>
      <c r="BB40" s="21">
        <f t="shared" ref="BB40" si="113">SUM(BB41:BB47)</f>
        <v>0</v>
      </c>
      <c r="BC40" s="21">
        <f t="shared" ref="BC40:BF40" si="114">SUM(BC41:BC47)</f>
        <v>0</v>
      </c>
      <c r="BD40" s="21">
        <f t="shared" si="114"/>
        <v>0</v>
      </c>
      <c r="BE40" s="21">
        <f t="shared" si="114"/>
        <v>0</v>
      </c>
      <c r="BF40" s="21">
        <f t="shared" si="114"/>
        <v>0</v>
      </c>
      <c r="BH40" s="21">
        <f>SUM(BH41:BH47)</f>
        <v>0</v>
      </c>
      <c r="BI40" s="21">
        <f t="shared" ref="BI40:BJ40" si="115">SUM(BI41:BI47)</f>
        <v>0</v>
      </c>
      <c r="BJ40" s="21">
        <f t="shared" si="115"/>
        <v>0</v>
      </c>
      <c r="BK40" s="21">
        <f t="shared" ref="BK40:BN40" si="116">SUM(BK41:BK47)</f>
        <v>0</v>
      </c>
      <c r="BL40" s="21">
        <f t="shared" si="116"/>
        <v>0</v>
      </c>
      <c r="BM40" s="21">
        <f t="shared" si="116"/>
        <v>0</v>
      </c>
      <c r="BN40" s="21">
        <f t="shared" si="116"/>
        <v>0</v>
      </c>
      <c r="BO40" s="6"/>
      <c r="BP40" s="21">
        <f>SUM(BP41:BP47)</f>
        <v>0</v>
      </c>
      <c r="BQ40" s="21">
        <f t="shared" ref="BQ40" si="117">SUM(BQ41:BQ47)</f>
        <v>0</v>
      </c>
      <c r="BR40" s="21">
        <f t="shared" ref="BR40:BU40" si="118">SUM(BR41:BR47)</f>
        <v>0</v>
      </c>
      <c r="BS40" s="21">
        <f t="shared" si="118"/>
        <v>0</v>
      </c>
      <c r="BT40" s="21">
        <f t="shared" si="118"/>
        <v>0</v>
      </c>
      <c r="BU40" s="21">
        <f t="shared" si="118"/>
        <v>0</v>
      </c>
      <c r="BW40" s="21">
        <f>SUM(BW41:BW47)</f>
        <v>0</v>
      </c>
      <c r="BX40" s="21">
        <f t="shared" ref="BX40:BY40" si="119">SUM(BX41:BX47)</f>
        <v>0</v>
      </c>
      <c r="BY40" s="21">
        <f t="shared" si="119"/>
        <v>0</v>
      </c>
      <c r="BZ40" s="21">
        <f t="shared" ref="BZ40:CA40" si="120">SUM(BZ41:BZ47)</f>
        <v>0</v>
      </c>
      <c r="CA40" s="21">
        <f t="shared" si="120"/>
        <v>0</v>
      </c>
    </row>
    <row r="41" spans="1:79" s="11" customFormat="1" ht="32" customHeight="1" x14ac:dyDescent="0.35">
      <c r="A41" s="12"/>
      <c r="B41" s="13"/>
      <c r="C41" s="13"/>
      <c r="D41" s="13"/>
      <c r="E41" s="13"/>
      <c r="F41" s="13"/>
      <c r="G41" s="13"/>
      <c r="H41" s="13"/>
      <c r="I41" s="13"/>
      <c r="J41" s="18">
        <f>SUM(L41,U41,AD41,AK41,AS41,BA41,BH41,BP41,BW41)</f>
        <v>0</v>
      </c>
      <c r="K41" s="9"/>
      <c r="L41" s="14">
        <f>SUM(M41:S41)</f>
        <v>0</v>
      </c>
      <c r="M41" s="23"/>
      <c r="N41" s="23"/>
      <c r="O41" s="23"/>
      <c r="P41" s="23"/>
      <c r="Q41" s="23"/>
      <c r="R41" s="50"/>
      <c r="S41" s="24"/>
      <c r="T41" s="10"/>
      <c r="U41" s="14">
        <f>SUM(V41:AB41)</f>
        <v>0</v>
      </c>
      <c r="V41" s="23"/>
      <c r="W41" s="23"/>
      <c r="X41" s="23"/>
      <c r="Y41" s="23"/>
      <c r="Z41" s="50"/>
      <c r="AA41" s="50"/>
      <c r="AB41" s="24"/>
      <c r="AC41" s="10"/>
      <c r="AD41" s="14">
        <f t="shared" ref="AD41:AD47" si="121">SUM(AE41:AI41)</f>
        <v>0</v>
      </c>
      <c r="AE41" s="23"/>
      <c r="AF41" s="23"/>
      <c r="AG41" s="23"/>
      <c r="AH41" s="23"/>
      <c r="AI41" s="24"/>
      <c r="AK41" s="56">
        <f>SUM(AL41:AQ41)</f>
        <v>0</v>
      </c>
      <c r="AL41" s="23"/>
      <c r="AM41" s="23"/>
      <c r="AN41" s="23"/>
      <c r="AO41" s="23"/>
      <c r="AP41" s="50"/>
      <c r="AQ41" s="24"/>
      <c r="AR41" s="10"/>
      <c r="AS41" s="56">
        <f>SUM(AT41:AY41)</f>
        <v>0</v>
      </c>
      <c r="AT41" s="23"/>
      <c r="AU41" s="23"/>
      <c r="AV41" s="23"/>
      <c r="AW41" s="23"/>
      <c r="AX41" s="50"/>
      <c r="AY41" s="24"/>
      <c r="AZ41" s="10"/>
      <c r="BA41" s="55">
        <f t="shared" ref="BA41:BA47" si="122">SUM(BB41:BF41)</f>
        <v>0</v>
      </c>
      <c r="BB41" s="20"/>
      <c r="BC41" s="23"/>
      <c r="BD41" s="23"/>
      <c r="BE41" s="23"/>
      <c r="BF41" s="24"/>
      <c r="BH41" s="63">
        <f t="shared" ref="BH41:BH47" si="123">SUM(BI41:BN41)</f>
        <v>0</v>
      </c>
      <c r="BI41" s="20"/>
      <c r="BJ41" s="20"/>
      <c r="BK41" s="23"/>
      <c r="BL41" s="50"/>
      <c r="BM41" s="50"/>
      <c r="BN41" s="24"/>
      <c r="BO41" s="10"/>
      <c r="BP41" s="63">
        <f t="shared" ref="BP41:BP47" si="124">SUM(BQ41:BU41)</f>
        <v>0</v>
      </c>
      <c r="BQ41" s="20"/>
      <c r="BR41" s="23"/>
      <c r="BS41" s="50"/>
      <c r="BT41" s="50"/>
      <c r="BU41" s="24"/>
      <c r="BW41" s="63">
        <f t="shared" ref="BW41:BW47" si="125">SUM(BX41:CA41)</f>
        <v>0</v>
      </c>
      <c r="BX41" s="20"/>
      <c r="BY41" s="20"/>
      <c r="BZ41" s="23"/>
      <c r="CA41" s="24"/>
    </row>
    <row r="42" spans="1:79" s="11" customFormat="1" ht="32" customHeight="1" x14ac:dyDescent="0.35">
      <c r="A42" s="12"/>
      <c r="B42" s="13"/>
      <c r="C42" s="13"/>
      <c r="D42" s="13"/>
      <c r="E42" s="13"/>
      <c r="F42" s="13"/>
      <c r="G42" s="13"/>
      <c r="H42" s="13"/>
      <c r="I42" s="13"/>
      <c r="J42" s="18">
        <f t="shared" ref="J42:J47" si="126">SUM(L42,U42,AD42,AK42,AS42,BA42,BH42,BP42,BW42)</f>
        <v>0</v>
      </c>
      <c r="K42" s="9"/>
      <c r="L42" s="14">
        <f t="shared" ref="L42:L47" si="127">SUM(M42:S42)</f>
        <v>0</v>
      </c>
      <c r="M42" s="23"/>
      <c r="N42" s="23"/>
      <c r="O42" s="23"/>
      <c r="P42" s="23"/>
      <c r="Q42" s="23"/>
      <c r="R42" s="50"/>
      <c r="S42" s="24"/>
      <c r="T42" s="10"/>
      <c r="U42" s="14">
        <f t="shared" ref="U42:U47" si="128">SUM(V42:AB42)</f>
        <v>0</v>
      </c>
      <c r="V42" s="23"/>
      <c r="W42" s="23"/>
      <c r="X42" s="23"/>
      <c r="Y42" s="23"/>
      <c r="Z42" s="50"/>
      <c r="AA42" s="50"/>
      <c r="AB42" s="24"/>
      <c r="AC42" s="10"/>
      <c r="AD42" s="14">
        <f t="shared" si="121"/>
        <v>0</v>
      </c>
      <c r="AE42" s="23"/>
      <c r="AF42" s="23"/>
      <c r="AG42" s="23"/>
      <c r="AH42" s="23"/>
      <c r="AI42" s="24"/>
      <c r="AK42" s="56">
        <f t="shared" ref="AK42:AK47" si="129">SUM(AL42:AQ42)</f>
        <v>0</v>
      </c>
      <c r="AL42" s="23"/>
      <c r="AM42" s="23"/>
      <c r="AN42" s="23"/>
      <c r="AO42" s="23"/>
      <c r="AP42" s="50"/>
      <c r="AQ42" s="24"/>
      <c r="AR42" s="10"/>
      <c r="AS42" s="56">
        <f t="shared" ref="AS42:AS47" si="130">SUM(AT42:AY42)</f>
        <v>0</v>
      </c>
      <c r="AT42" s="23"/>
      <c r="AU42" s="23"/>
      <c r="AV42" s="23"/>
      <c r="AW42" s="23"/>
      <c r="AX42" s="50"/>
      <c r="AY42" s="24"/>
      <c r="AZ42" s="10"/>
      <c r="BA42" s="55">
        <f t="shared" si="122"/>
        <v>0</v>
      </c>
      <c r="BB42" s="23"/>
      <c r="BC42" s="23"/>
      <c r="BD42" s="23"/>
      <c r="BE42" s="23"/>
      <c r="BF42" s="24"/>
      <c r="BH42" s="63">
        <f t="shared" si="123"/>
        <v>0</v>
      </c>
      <c r="BI42" s="23"/>
      <c r="BJ42" s="23"/>
      <c r="BK42" s="23"/>
      <c r="BL42" s="50"/>
      <c r="BM42" s="50"/>
      <c r="BN42" s="24"/>
      <c r="BO42" s="10"/>
      <c r="BP42" s="63">
        <f t="shared" si="124"/>
        <v>0</v>
      </c>
      <c r="BQ42" s="23"/>
      <c r="BR42" s="23"/>
      <c r="BS42" s="50"/>
      <c r="BT42" s="50"/>
      <c r="BU42" s="24"/>
      <c r="BW42" s="63">
        <f t="shared" si="125"/>
        <v>0</v>
      </c>
      <c r="BX42" s="23"/>
      <c r="BY42" s="23"/>
      <c r="BZ42" s="23"/>
      <c r="CA42" s="24"/>
    </row>
    <row r="43" spans="1:79" s="11" customFormat="1" ht="32" customHeight="1" x14ac:dyDescent="0.35">
      <c r="A43" s="12"/>
      <c r="B43" s="13"/>
      <c r="C43" s="13"/>
      <c r="D43" s="13"/>
      <c r="E43" s="13"/>
      <c r="F43" s="13"/>
      <c r="G43" s="13"/>
      <c r="H43" s="13"/>
      <c r="I43" s="13"/>
      <c r="J43" s="18">
        <f t="shared" si="126"/>
        <v>0</v>
      </c>
      <c r="K43" s="9"/>
      <c r="L43" s="14">
        <f t="shared" si="127"/>
        <v>0</v>
      </c>
      <c r="M43" s="23"/>
      <c r="N43" s="23"/>
      <c r="O43" s="23"/>
      <c r="P43" s="23"/>
      <c r="Q43" s="23"/>
      <c r="R43" s="50"/>
      <c r="S43" s="24"/>
      <c r="T43" s="10"/>
      <c r="U43" s="14">
        <f t="shared" si="128"/>
        <v>0</v>
      </c>
      <c r="V43" s="23"/>
      <c r="W43" s="23"/>
      <c r="X43" s="23"/>
      <c r="Y43" s="23"/>
      <c r="Z43" s="50"/>
      <c r="AA43" s="50"/>
      <c r="AB43" s="24"/>
      <c r="AC43" s="10"/>
      <c r="AD43" s="14">
        <f t="shared" si="121"/>
        <v>0</v>
      </c>
      <c r="AE43" s="23"/>
      <c r="AF43" s="23"/>
      <c r="AG43" s="23"/>
      <c r="AH43" s="23"/>
      <c r="AI43" s="24"/>
      <c r="AK43" s="56">
        <f t="shared" si="129"/>
        <v>0</v>
      </c>
      <c r="AL43" s="23"/>
      <c r="AM43" s="23"/>
      <c r="AN43" s="23"/>
      <c r="AO43" s="23"/>
      <c r="AP43" s="50"/>
      <c r="AQ43" s="24"/>
      <c r="AR43" s="10"/>
      <c r="AS43" s="56">
        <f t="shared" si="130"/>
        <v>0</v>
      </c>
      <c r="AT43" s="23"/>
      <c r="AU43" s="23"/>
      <c r="AV43" s="23"/>
      <c r="AW43" s="23"/>
      <c r="AX43" s="50"/>
      <c r="AY43" s="24"/>
      <c r="AZ43" s="10"/>
      <c r="BA43" s="55">
        <f t="shared" si="122"/>
        <v>0</v>
      </c>
      <c r="BB43" s="23"/>
      <c r="BC43" s="23"/>
      <c r="BD43" s="23"/>
      <c r="BE43" s="23"/>
      <c r="BF43" s="24"/>
      <c r="BH43" s="63">
        <f t="shared" si="123"/>
        <v>0</v>
      </c>
      <c r="BI43" s="23"/>
      <c r="BJ43" s="23"/>
      <c r="BK43" s="23"/>
      <c r="BL43" s="50"/>
      <c r="BM43" s="50"/>
      <c r="BN43" s="24"/>
      <c r="BO43" s="10"/>
      <c r="BP43" s="63">
        <f t="shared" si="124"/>
        <v>0</v>
      </c>
      <c r="BQ43" s="23"/>
      <c r="BR43" s="23"/>
      <c r="BS43" s="50"/>
      <c r="BT43" s="50"/>
      <c r="BU43" s="24"/>
      <c r="BW43" s="63">
        <f t="shared" si="125"/>
        <v>0</v>
      </c>
      <c r="BX43" s="23"/>
      <c r="BY43" s="23"/>
      <c r="BZ43" s="23"/>
      <c r="CA43" s="24"/>
    </row>
    <row r="44" spans="1:79" s="11" customFormat="1" ht="32" customHeight="1" x14ac:dyDescent="0.35">
      <c r="A44" s="12"/>
      <c r="B44" s="13"/>
      <c r="C44" s="13"/>
      <c r="D44" s="13"/>
      <c r="E44" s="13"/>
      <c r="F44" s="13"/>
      <c r="G44" s="13"/>
      <c r="H44" s="13"/>
      <c r="I44" s="13"/>
      <c r="J44" s="18">
        <f t="shared" si="126"/>
        <v>0</v>
      </c>
      <c r="K44" s="9"/>
      <c r="L44" s="14">
        <f t="shared" si="127"/>
        <v>0</v>
      </c>
      <c r="M44" s="23"/>
      <c r="N44" s="23"/>
      <c r="O44" s="23"/>
      <c r="P44" s="23"/>
      <c r="Q44" s="23"/>
      <c r="R44" s="50"/>
      <c r="S44" s="24"/>
      <c r="T44" s="10"/>
      <c r="U44" s="14">
        <f t="shared" si="128"/>
        <v>0</v>
      </c>
      <c r="V44" s="23"/>
      <c r="W44" s="23"/>
      <c r="X44" s="23"/>
      <c r="Y44" s="23"/>
      <c r="Z44" s="50"/>
      <c r="AA44" s="50"/>
      <c r="AB44" s="24"/>
      <c r="AC44" s="10"/>
      <c r="AD44" s="14">
        <f t="shared" si="121"/>
        <v>0</v>
      </c>
      <c r="AE44" s="23"/>
      <c r="AF44" s="23"/>
      <c r="AG44" s="23"/>
      <c r="AH44" s="23"/>
      <c r="AI44" s="24"/>
      <c r="AK44" s="56">
        <f t="shared" si="129"/>
        <v>0</v>
      </c>
      <c r="AL44" s="23"/>
      <c r="AM44" s="23"/>
      <c r="AN44" s="23"/>
      <c r="AO44" s="23"/>
      <c r="AP44" s="50"/>
      <c r="AQ44" s="24"/>
      <c r="AR44" s="10"/>
      <c r="AS44" s="56">
        <f t="shared" si="130"/>
        <v>0</v>
      </c>
      <c r="AT44" s="23"/>
      <c r="AU44" s="23"/>
      <c r="AV44" s="23"/>
      <c r="AW44" s="23"/>
      <c r="AX44" s="50"/>
      <c r="AY44" s="24"/>
      <c r="AZ44" s="10"/>
      <c r="BA44" s="55">
        <f t="shared" si="122"/>
        <v>0</v>
      </c>
      <c r="BB44" s="23"/>
      <c r="BC44" s="23"/>
      <c r="BD44" s="23"/>
      <c r="BE44" s="23"/>
      <c r="BF44" s="24"/>
      <c r="BH44" s="63">
        <f t="shared" si="123"/>
        <v>0</v>
      </c>
      <c r="BI44" s="23"/>
      <c r="BJ44" s="23"/>
      <c r="BK44" s="23"/>
      <c r="BL44" s="50"/>
      <c r="BM44" s="50"/>
      <c r="BN44" s="24"/>
      <c r="BO44" s="10"/>
      <c r="BP44" s="63">
        <f t="shared" si="124"/>
        <v>0</v>
      </c>
      <c r="BQ44" s="23"/>
      <c r="BR44" s="23"/>
      <c r="BS44" s="50"/>
      <c r="BT44" s="50"/>
      <c r="BU44" s="24"/>
      <c r="BW44" s="63">
        <f t="shared" si="125"/>
        <v>0</v>
      </c>
      <c r="BX44" s="23"/>
      <c r="BY44" s="23"/>
      <c r="BZ44" s="23"/>
      <c r="CA44" s="24"/>
    </row>
    <row r="45" spans="1:79" ht="32" customHeight="1" x14ac:dyDescent="0.35">
      <c r="A45" s="12"/>
      <c r="B45" s="13"/>
      <c r="C45" s="13"/>
      <c r="D45" s="13"/>
      <c r="E45" s="13"/>
      <c r="F45" s="13"/>
      <c r="G45" s="13"/>
      <c r="H45" s="13"/>
      <c r="I45" s="13"/>
      <c r="J45" s="18">
        <f t="shared" si="126"/>
        <v>0</v>
      </c>
      <c r="K45" s="9"/>
      <c r="L45" s="14">
        <f t="shared" si="127"/>
        <v>0</v>
      </c>
      <c r="M45" s="23"/>
      <c r="N45" s="23"/>
      <c r="O45" s="23"/>
      <c r="P45" s="23"/>
      <c r="Q45" s="23"/>
      <c r="R45" s="50"/>
      <c r="S45" s="24"/>
      <c r="T45" s="10"/>
      <c r="U45" s="14">
        <f t="shared" si="128"/>
        <v>0</v>
      </c>
      <c r="V45" s="23"/>
      <c r="W45" s="23"/>
      <c r="X45" s="23"/>
      <c r="Y45" s="23"/>
      <c r="Z45" s="50"/>
      <c r="AA45" s="50"/>
      <c r="AB45" s="24"/>
      <c r="AC45" s="10"/>
      <c r="AD45" s="14">
        <f t="shared" si="121"/>
        <v>0</v>
      </c>
      <c r="AE45" s="23"/>
      <c r="AF45" s="23"/>
      <c r="AG45" s="23"/>
      <c r="AH45" s="23"/>
      <c r="AI45" s="24"/>
      <c r="AK45" s="56">
        <f t="shared" si="129"/>
        <v>0</v>
      </c>
      <c r="AL45" s="23"/>
      <c r="AM45" s="23"/>
      <c r="AN45" s="23"/>
      <c r="AO45" s="23"/>
      <c r="AP45" s="50"/>
      <c r="AQ45" s="24"/>
      <c r="AR45" s="10"/>
      <c r="AS45" s="56">
        <f t="shared" si="130"/>
        <v>0</v>
      </c>
      <c r="AT45" s="23"/>
      <c r="AU45" s="23"/>
      <c r="AV45" s="23"/>
      <c r="AW45" s="23"/>
      <c r="AX45" s="50"/>
      <c r="AY45" s="24"/>
      <c r="AZ45" s="10"/>
      <c r="BA45" s="55">
        <f t="shared" si="122"/>
        <v>0</v>
      </c>
      <c r="BB45" s="23"/>
      <c r="BC45" s="23"/>
      <c r="BD45" s="23"/>
      <c r="BE45" s="23"/>
      <c r="BF45" s="24"/>
      <c r="BH45" s="63">
        <f t="shared" si="123"/>
        <v>0</v>
      </c>
      <c r="BI45" s="23"/>
      <c r="BJ45" s="23"/>
      <c r="BK45" s="23"/>
      <c r="BL45" s="50"/>
      <c r="BM45" s="50"/>
      <c r="BN45" s="24"/>
      <c r="BO45" s="10"/>
      <c r="BP45" s="63">
        <f t="shared" si="124"/>
        <v>0</v>
      </c>
      <c r="BQ45" s="23"/>
      <c r="BR45" s="23"/>
      <c r="BS45" s="50"/>
      <c r="BT45" s="50"/>
      <c r="BU45" s="24"/>
      <c r="BW45" s="63">
        <f t="shared" si="125"/>
        <v>0</v>
      </c>
      <c r="BX45" s="23"/>
      <c r="BY45" s="23"/>
      <c r="BZ45" s="23"/>
      <c r="CA45" s="24"/>
    </row>
    <row r="46" spans="1:79" ht="32" customHeight="1" x14ac:dyDescent="0.35">
      <c r="A46" s="12"/>
      <c r="B46" s="13"/>
      <c r="C46" s="13"/>
      <c r="D46" s="13"/>
      <c r="E46" s="13"/>
      <c r="F46" s="13"/>
      <c r="G46" s="13"/>
      <c r="H46" s="13"/>
      <c r="I46" s="13"/>
      <c r="J46" s="18">
        <f t="shared" si="126"/>
        <v>0</v>
      </c>
      <c r="K46" s="9"/>
      <c r="L46" s="14">
        <f t="shared" si="127"/>
        <v>0</v>
      </c>
      <c r="M46" s="23"/>
      <c r="N46" s="23"/>
      <c r="O46" s="23"/>
      <c r="P46" s="23"/>
      <c r="Q46" s="23"/>
      <c r="R46" s="50"/>
      <c r="S46" s="24"/>
      <c r="T46" s="10"/>
      <c r="U46" s="14">
        <f t="shared" si="128"/>
        <v>0</v>
      </c>
      <c r="V46" s="23"/>
      <c r="W46" s="23"/>
      <c r="X46" s="23"/>
      <c r="Y46" s="23"/>
      <c r="Z46" s="50"/>
      <c r="AA46" s="50"/>
      <c r="AB46" s="24"/>
      <c r="AC46" s="10"/>
      <c r="AD46" s="14">
        <f t="shared" si="121"/>
        <v>0</v>
      </c>
      <c r="AE46" s="23"/>
      <c r="AF46" s="23"/>
      <c r="AG46" s="23"/>
      <c r="AH46" s="23"/>
      <c r="AI46" s="24"/>
      <c r="AK46" s="56">
        <f t="shared" si="129"/>
        <v>0</v>
      </c>
      <c r="AL46" s="23"/>
      <c r="AM46" s="23"/>
      <c r="AN46" s="23"/>
      <c r="AO46" s="23"/>
      <c r="AP46" s="50"/>
      <c r="AQ46" s="24"/>
      <c r="AR46" s="10"/>
      <c r="AS46" s="56">
        <f t="shared" si="130"/>
        <v>0</v>
      </c>
      <c r="AT46" s="23"/>
      <c r="AU46" s="23"/>
      <c r="AV46" s="23"/>
      <c r="AW46" s="23"/>
      <c r="AX46" s="50"/>
      <c r="AY46" s="24"/>
      <c r="AZ46" s="10"/>
      <c r="BA46" s="55">
        <f t="shared" si="122"/>
        <v>0</v>
      </c>
      <c r="BB46" s="23"/>
      <c r="BC46" s="23"/>
      <c r="BD46" s="23"/>
      <c r="BE46" s="23"/>
      <c r="BF46" s="24"/>
      <c r="BH46" s="63">
        <f t="shared" si="123"/>
        <v>0</v>
      </c>
      <c r="BI46" s="23"/>
      <c r="BJ46" s="23"/>
      <c r="BK46" s="23"/>
      <c r="BL46" s="50"/>
      <c r="BM46" s="50"/>
      <c r="BN46" s="24"/>
      <c r="BO46" s="10"/>
      <c r="BP46" s="63">
        <f t="shared" si="124"/>
        <v>0</v>
      </c>
      <c r="BQ46" s="23"/>
      <c r="BR46" s="23"/>
      <c r="BS46" s="50"/>
      <c r="BT46" s="50"/>
      <c r="BU46" s="24"/>
      <c r="BW46" s="63">
        <f t="shared" si="125"/>
        <v>0</v>
      </c>
      <c r="BX46" s="23"/>
      <c r="BY46" s="23"/>
      <c r="BZ46" s="23"/>
      <c r="CA46" s="24"/>
    </row>
    <row r="47" spans="1:79" ht="32" customHeight="1" thickBot="1" x14ac:dyDescent="0.4">
      <c r="A47" s="12"/>
      <c r="B47" s="13"/>
      <c r="C47" s="13"/>
      <c r="D47" s="13"/>
      <c r="E47" s="13"/>
      <c r="F47" s="13"/>
      <c r="G47" s="13"/>
      <c r="H47" s="13"/>
      <c r="I47" s="13"/>
      <c r="J47" s="18">
        <f t="shared" si="126"/>
        <v>0</v>
      </c>
      <c r="K47" s="9"/>
      <c r="L47" s="14">
        <f t="shared" si="127"/>
        <v>0</v>
      </c>
      <c r="M47" s="23"/>
      <c r="N47" s="23"/>
      <c r="O47" s="23"/>
      <c r="P47" s="23"/>
      <c r="Q47" s="23"/>
      <c r="R47" s="50"/>
      <c r="S47" s="24"/>
      <c r="T47" s="10"/>
      <c r="U47" s="14">
        <f t="shared" si="128"/>
        <v>0</v>
      </c>
      <c r="V47" s="23"/>
      <c r="W47" s="23"/>
      <c r="X47" s="23"/>
      <c r="Y47" s="23"/>
      <c r="Z47" s="50"/>
      <c r="AA47" s="50"/>
      <c r="AB47" s="24"/>
      <c r="AC47" s="10"/>
      <c r="AD47" s="14">
        <f t="shared" si="121"/>
        <v>0</v>
      </c>
      <c r="AE47" s="23"/>
      <c r="AF47" s="23"/>
      <c r="AG47" s="23"/>
      <c r="AH47" s="23"/>
      <c r="AI47" s="24"/>
      <c r="AK47" s="56">
        <f t="shared" si="129"/>
        <v>0</v>
      </c>
      <c r="AL47" s="23"/>
      <c r="AM47" s="23"/>
      <c r="AN47" s="23"/>
      <c r="AO47" s="23"/>
      <c r="AP47" s="50"/>
      <c r="AQ47" s="24"/>
      <c r="AR47" s="10"/>
      <c r="AS47" s="56">
        <f t="shared" si="130"/>
        <v>0</v>
      </c>
      <c r="AT47" s="23"/>
      <c r="AU47" s="23"/>
      <c r="AV47" s="23"/>
      <c r="AW47" s="23"/>
      <c r="AX47" s="50"/>
      <c r="AY47" s="24"/>
      <c r="AZ47" s="10"/>
      <c r="BA47" s="55">
        <f t="shared" si="122"/>
        <v>0</v>
      </c>
      <c r="BB47" s="23"/>
      <c r="BC47" s="23"/>
      <c r="BD47" s="23"/>
      <c r="BE47" s="23"/>
      <c r="BF47" s="24"/>
      <c r="BH47" s="63">
        <f t="shared" si="123"/>
        <v>0</v>
      </c>
      <c r="BI47" s="23"/>
      <c r="BJ47" s="23"/>
      <c r="BK47" s="23"/>
      <c r="BL47" s="50"/>
      <c r="BM47" s="50"/>
      <c r="BN47" s="24"/>
      <c r="BO47" s="10"/>
      <c r="BP47" s="63">
        <f t="shared" si="124"/>
        <v>0</v>
      </c>
      <c r="BQ47" s="23"/>
      <c r="BR47" s="23"/>
      <c r="BS47" s="50"/>
      <c r="BT47" s="50"/>
      <c r="BU47" s="24"/>
      <c r="BW47" s="63">
        <f t="shared" si="125"/>
        <v>0</v>
      </c>
      <c r="BX47" s="23"/>
      <c r="BY47" s="23"/>
      <c r="BZ47" s="23"/>
      <c r="CA47" s="24"/>
    </row>
    <row r="48" spans="1:79" ht="16" customHeight="1" thickBot="1" x14ac:dyDescent="0.4">
      <c r="A48" s="124" t="str">
        <f>Koond!A14</f>
        <v>Aasta – 5; 20xx</v>
      </c>
      <c r="B48" s="125"/>
      <c r="C48" s="125"/>
      <c r="D48" s="125"/>
      <c r="E48" s="125"/>
      <c r="F48" s="125"/>
      <c r="G48" s="125"/>
      <c r="H48" s="125"/>
      <c r="I48" s="125"/>
      <c r="J48" s="31">
        <f>SUM(J49:J55)</f>
        <v>0</v>
      </c>
      <c r="K48" s="4"/>
      <c r="L48" s="21">
        <f>SUM(L49:L55)</f>
        <v>0</v>
      </c>
      <c r="M48" s="21">
        <f t="shared" ref="M48:S48" si="131">SUM(M49:M55)</f>
        <v>0</v>
      </c>
      <c r="N48" s="21">
        <f t="shared" si="131"/>
        <v>0</v>
      </c>
      <c r="O48" s="21">
        <f t="shared" si="131"/>
        <v>0</v>
      </c>
      <c r="P48" s="21">
        <f t="shared" si="131"/>
        <v>0</v>
      </c>
      <c r="Q48" s="21">
        <f t="shared" si="131"/>
        <v>0</v>
      </c>
      <c r="R48" s="21">
        <f t="shared" si="131"/>
        <v>0</v>
      </c>
      <c r="S48" s="21">
        <f t="shared" si="131"/>
        <v>0</v>
      </c>
      <c r="T48" s="6"/>
      <c r="U48" s="21">
        <f>SUM(U49:U55)</f>
        <v>0</v>
      </c>
      <c r="V48" s="21">
        <f t="shared" ref="V48:AB48" si="132">SUM(V49:V55)</f>
        <v>0</v>
      </c>
      <c r="W48" s="21">
        <f t="shared" si="132"/>
        <v>0</v>
      </c>
      <c r="X48" s="21">
        <f t="shared" si="132"/>
        <v>0</v>
      </c>
      <c r="Y48" s="21">
        <f t="shared" si="132"/>
        <v>0</v>
      </c>
      <c r="Z48" s="21">
        <f t="shared" si="132"/>
        <v>0</v>
      </c>
      <c r="AA48" s="21">
        <f t="shared" si="132"/>
        <v>0</v>
      </c>
      <c r="AB48" s="21">
        <f t="shared" si="132"/>
        <v>0</v>
      </c>
      <c r="AC48" s="6"/>
      <c r="AD48" s="21">
        <f>SUM(AD49:AD55)</f>
        <v>0</v>
      </c>
      <c r="AE48" s="21">
        <f t="shared" ref="AE48:AI48" si="133">SUM(AE49:AE55)</f>
        <v>0</v>
      </c>
      <c r="AF48" s="21">
        <f t="shared" si="133"/>
        <v>0</v>
      </c>
      <c r="AG48" s="21">
        <f t="shared" si="133"/>
        <v>0</v>
      </c>
      <c r="AH48" s="21">
        <f t="shared" si="133"/>
        <v>0</v>
      </c>
      <c r="AI48" s="21">
        <f t="shared" si="133"/>
        <v>0</v>
      </c>
      <c r="AK48" s="21">
        <f>SUM(AK49:AK55)</f>
        <v>0</v>
      </c>
      <c r="AL48" s="21">
        <f t="shared" ref="AL48:AQ48" si="134">SUM(AL49:AL55)</f>
        <v>0</v>
      </c>
      <c r="AM48" s="21">
        <f t="shared" si="134"/>
        <v>0</v>
      </c>
      <c r="AN48" s="21">
        <f t="shared" si="134"/>
        <v>0</v>
      </c>
      <c r="AO48" s="21">
        <f t="shared" si="134"/>
        <v>0</v>
      </c>
      <c r="AP48" s="21">
        <f t="shared" si="134"/>
        <v>0</v>
      </c>
      <c r="AQ48" s="21">
        <f t="shared" si="134"/>
        <v>0</v>
      </c>
      <c r="AR48" s="6"/>
      <c r="AS48" s="21">
        <f>SUM(AS49:AS55)</f>
        <v>0</v>
      </c>
      <c r="AT48" s="21">
        <f t="shared" ref="AT48:AY48" si="135">SUM(AT49:AT55)</f>
        <v>0</v>
      </c>
      <c r="AU48" s="21">
        <f t="shared" si="135"/>
        <v>0</v>
      </c>
      <c r="AV48" s="21">
        <f t="shared" si="135"/>
        <v>0</v>
      </c>
      <c r="AW48" s="21">
        <f t="shared" si="135"/>
        <v>0</v>
      </c>
      <c r="AX48" s="21">
        <f t="shared" si="135"/>
        <v>0</v>
      </c>
      <c r="AY48" s="21">
        <f t="shared" si="135"/>
        <v>0</v>
      </c>
      <c r="AZ48" s="6"/>
      <c r="BA48" s="21">
        <f>SUM(BA49:BA55)</f>
        <v>0</v>
      </c>
      <c r="BB48" s="21">
        <f t="shared" ref="BB48" si="136">SUM(BB49:BB55)</f>
        <v>0</v>
      </c>
      <c r="BC48" s="21">
        <f t="shared" ref="BC48:BF48" si="137">SUM(BC49:BC55)</f>
        <v>0</v>
      </c>
      <c r="BD48" s="21">
        <f t="shared" si="137"/>
        <v>0</v>
      </c>
      <c r="BE48" s="21">
        <f t="shared" si="137"/>
        <v>0</v>
      </c>
      <c r="BF48" s="21">
        <f t="shared" si="137"/>
        <v>0</v>
      </c>
      <c r="BH48" s="21">
        <f>SUM(BH49:BH55)</f>
        <v>0</v>
      </c>
      <c r="BI48" s="21">
        <f t="shared" ref="BI48:BJ48" si="138">SUM(BI49:BI55)</f>
        <v>0</v>
      </c>
      <c r="BJ48" s="21">
        <f t="shared" si="138"/>
        <v>0</v>
      </c>
      <c r="BK48" s="21">
        <f t="shared" ref="BK48:BN48" si="139">SUM(BK49:BK55)</f>
        <v>0</v>
      </c>
      <c r="BL48" s="21">
        <f t="shared" si="139"/>
        <v>0</v>
      </c>
      <c r="BM48" s="21">
        <f t="shared" si="139"/>
        <v>0</v>
      </c>
      <c r="BN48" s="21">
        <f t="shared" si="139"/>
        <v>0</v>
      </c>
      <c r="BO48" s="6"/>
      <c r="BP48" s="21">
        <f>SUM(BP49:BP55)</f>
        <v>0</v>
      </c>
      <c r="BQ48" s="21">
        <f t="shared" ref="BQ48" si="140">SUM(BQ49:BQ55)</f>
        <v>0</v>
      </c>
      <c r="BR48" s="21">
        <f t="shared" ref="BR48:BU48" si="141">SUM(BR49:BR55)</f>
        <v>0</v>
      </c>
      <c r="BS48" s="21">
        <f t="shared" si="141"/>
        <v>0</v>
      </c>
      <c r="BT48" s="21">
        <f t="shared" si="141"/>
        <v>0</v>
      </c>
      <c r="BU48" s="21">
        <f t="shared" si="141"/>
        <v>0</v>
      </c>
      <c r="BW48" s="21">
        <f>SUM(BW49:BW55)</f>
        <v>0</v>
      </c>
      <c r="BX48" s="21">
        <f t="shared" ref="BX48:BY48" si="142">SUM(BX49:BX55)</f>
        <v>0</v>
      </c>
      <c r="BY48" s="21">
        <f t="shared" si="142"/>
        <v>0</v>
      </c>
      <c r="BZ48" s="21">
        <f t="shared" ref="BZ48:CA48" si="143">SUM(BZ49:BZ55)</f>
        <v>0</v>
      </c>
      <c r="CA48" s="21">
        <f t="shared" si="143"/>
        <v>0</v>
      </c>
    </row>
    <row r="49" spans="1:79" ht="32" customHeight="1" x14ac:dyDescent="0.35">
      <c r="A49" s="12"/>
      <c r="B49" s="13"/>
      <c r="C49" s="13"/>
      <c r="D49" s="13"/>
      <c r="E49" s="13"/>
      <c r="F49" s="13"/>
      <c r="G49" s="13"/>
      <c r="H49" s="13"/>
      <c r="I49" s="13"/>
      <c r="J49" s="18">
        <f>SUM(L49,U49,AD49,AK49,AS49,BA49,BH49,BP49,BW49)</f>
        <v>0</v>
      </c>
      <c r="K49" s="9"/>
      <c r="L49" s="14">
        <f>SUM(M49:S49)</f>
        <v>0</v>
      </c>
      <c r="M49" s="23"/>
      <c r="N49" s="23"/>
      <c r="O49" s="23"/>
      <c r="P49" s="23"/>
      <c r="Q49" s="23"/>
      <c r="R49" s="50"/>
      <c r="S49" s="24"/>
      <c r="T49" s="10"/>
      <c r="U49" s="14">
        <f>SUM(V49:AB49)</f>
        <v>0</v>
      </c>
      <c r="V49" s="23"/>
      <c r="W49" s="23"/>
      <c r="X49" s="23"/>
      <c r="Y49" s="23"/>
      <c r="Z49" s="50"/>
      <c r="AA49" s="50"/>
      <c r="AB49" s="24"/>
      <c r="AC49" s="10"/>
      <c r="AD49" s="14">
        <f t="shared" ref="AD49:AD55" si="144">SUM(AE49:AI49)</f>
        <v>0</v>
      </c>
      <c r="AE49" s="23"/>
      <c r="AF49" s="23"/>
      <c r="AG49" s="23"/>
      <c r="AH49" s="23"/>
      <c r="AI49" s="24"/>
      <c r="AK49" s="56">
        <f>SUM(AL49:AQ49)</f>
        <v>0</v>
      </c>
      <c r="AL49" s="23"/>
      <c r="AM49" s="23"/>
      <c r="AN49" s="23"/>
      <c r="AO49" s="23"/>
      <c r="AP49" s="50"/>
      <c r="AQ49" s="24"/>
      <c r="AR49" s="10"/>
      <c r="AS49" s="56">
        <f>SUM(AT49:AY49)</f>
        <v>0</v>
      </c>
      <c r="AT49" s="23"/>
      <c r="AU49" s="23"/>
      <c r="AV49" s="23"/>
      <c r="AW49" s="23"/>
      <c r="AX49" s="50"/>
      <c r="AY49" s="24"/>
      <c r="AZ49" s="10"/>
      <c r="BA49" s="55">
        <f t="shared" ref="BA49:BA55" si="145">SUM(BB49:BF49)</f>
        <v>0</v>
      </c>
      <c r="BB49" s="23"/>
      <c r="BC49" s="23"/>
      <c r="BD49" s="23"/>
      <c r="BE49" s="23"/>
      <c r="BF49" s="24"/>
      <c r="BH49" s="63">
        <f t="shared" ref="BH49:BH55" si="146">SUM(BI49:BN49)</f>
        <v>0</v>
      </c>
      <c r="BI49" s="23"/>
      <c r="BJ49" s="23"/>
      <c r="BK49" s="23"/>
      <c r="BL49" s="50"/>
      <c r="BM49" s="50"/>
      <c r="BN49" s="24"/>
      <c r="BO49" s="10"/>
      <c r="BP49" s="63">
        <f t="shared" ref="BP49:BP55" si="147">SUM(BQ49:BU49)</f>
        <v>0</v>
      </c>
      <c r="BQ49" s="23"/>
      <c r="BR49" s="23"/>
      <c r="BS49" s="50"/>
      <c r="BT49" s="50"/>
      <c r="BU49" s="24"/>
      <c r="BW49" s="63">
        <f t="shared" ref="BW49:BW55" si="148">SUM(BX49:CA49)</f>
        <v>0</v>
      </c>
      <c r="BX49" s="23"/>
      <c r="BY49" s="23"/>
      <c r="BZ49" s="23"/>
      <c r="CA49" s="24"/>
    </row>
    <row r="50" spans="1:79" ht="32" customHeight="1" x14ac:dyDescent="0.35">
      <c r="A50" s="12"/>
      <c r="B50" s="13"/>
      <c r="C50" s="13"/>
      <c r="D50" s="13"/>
      <c r="E50" s="13"/>
      <c r="F50" s="13"/>
      <c r="G50" s="13"/>
      <c r="H50" s="13"/>
      <c r="I50" s="13"/>
      <c r="J50" s="18">
        <f t="shared" ref="J50:J55" si="149">SUM(L50,U50,AD50,AK50,AS50,BA50,BH50,BP50,BW50)</f>
        <v>0</v>
      </c>
      <c r="K50" s="9"/>
      <c r="L50" s="14">
        <f t="shared" ref="L50:L55" si="150">SUM(M50:S50)</f>
        <v>0</v>
      </c>
      <c r="M50" s="23"/>
      <c r="N50" s="23"/>
      <c r="O50" s="23"/>
      <c r="P50" s="23"/>
      <c r="Q50" s="23"/>
      <c r="R50" s="50"/>
      <c r="S50" s="24"/>
      <c r="T50" s="10"/>
      <c r="U50" s="14">
        <f t="shared" ref="U50:U55" si="151">SUM(V50:AB50)</f>
        <v>0</v>
      </c>
      <c r="V50" s="23"/>
      <c r="W50" s="23"/>
      <c r="X50" s="23"/>
      <c r="Y50" s="23"/>
      <c r="Z50" s="50"/>
      <c r="AA50" s="50"/>
      <c r="AB50" s="24"/>
      <c r="AC50" s="10"/>
      <c r="AD50" s="14">
        <f t="shared" si="144"/>
        <v>0</v>
      </c>
      <c r="AE50" s="23"/>
      <c r="AF50" s="23"/>
      <c r="AG50" s="23"/>
      <c r="AH50" s="23"/>
      <c r="AI50" s="24"/>
      <c r="AK50" s="56">
        <f t="shared" ref="AK50:AK55" si="152">SUM(AL50:AQ50)</f>
        <v>0</v>
      </c>
      <c r="AL50" s="23"/>
      <c r="AM50" s="23"/>
      <c r="AN50" s="23"/>
      <c r="AO50" s="23"/>
      <c r="AP50" s="50"/>
      <c r="AQ50" s="24"/>
      <c r="AR50" s="10"/>
      <c r="AS50" s="56">
        <f t="shared" ref="AS50:AS55" si="153">SUM(AT50:AY50)</f>
        <v>0</v>
      </c>
      <c r="AT50" s="23"/>
      <c r="AU50" s="23"/>
      <c r="AV50" s="23"/>
      <c r="AW50" s="23"/>
      <c r="AX50" s="50"/>
      <c r="AY50" s="24"/>
      <c r="AZ50" s="10"/>
      <c r="BA50" s="55">
        <f t="shared" si="145"/>
        <v>0</v>
      </c>
      <c r="BB50" s="23"/>
      <c r="BC50" s="23"/>
      <c r="BD50" s="23"/>
      <c r="BE50" s="23"/>
      <c r="BF50" s="24"/>
      <c r="BH50" s="63">
        <f t="shared" si="146"/>
        <v>0</v>
      </c>
      <c r="BI50" s="23"/>
      <c r="BJ50" s="23"/>
      <c r="BK50" s="23"/>
      <c r="BL50" s="50"/>
      <c r="BM50" s="50"/>
      <c r="BN50" s="24"/>
      <c r="BO50" s="10"/>
      <c r="BP50" s="63">
        <f t="shared" si="147"/>
        <v>0</v>
      </c>
      <c r="BQ50" s="23"/>
      <c r="BR50" s="23"/>
      <c r="BS50" s="50"/>
      <c r="BT50" s="50"/>
      <c r="BU50" s="24"/>
      <c r="BW50" s="63">
        <f t="shared" si="148"/>
        <v>0</v>
      </c>
      <c r="BX50" s="23"/>
      <c r="BY50" s="23"/>
      <c r="BZ50" s="23"/>
      <c r="CA50" s="24"/>
    </row>
    <row r="51" spans="1:79" ht="32" customHeight="1" x14ac:dyDescent="0.35">
      <c r="A51" s="12"/>
      <c r="B51" s="13"/>
      <c r="C51" s="13"/>
      <c r="D51" s="13"/>
      <c r="E51" s="13"/>
      <c r="F51" s="13"/>
      <c r="G51" s="13"/>
      <c r="H51" s="13"/>
      <c r="I51" s="13"/>
      <c r="J51" s="18">
        <f t="shared" si="149"/>
        <v>0</v>
      </c>
      <c r="K51" s="9"/>
      <c r="L51" s="14">
        <f t="shared" si="150"/>
        <v>0</v>
      </c>
      <c r="M51" s="23"/>
      <c r="N51" s="23"/>
      <c r="O51" s="23"/>
      <c r="P51" s="23"/>
      <c r="Q51" s="23"/>
      <c r="R51" s="50"/>
      <c r="S51" s="24"/>
      <c r="T51" s="10"/>
      <c r="U51" s="14">
        <f t="shared" si="151"/>
        <v>0</v>
      </c>
      <c r="V51" s="23"/>
      <c r="W51" s="23"/>
      <c r="X51" s="23"/>
      <c r="Y51" s="23"/>
      <c r="Z51" s="50"/>
      <c r="AA51" s="50"/>
      <c r="AB51" s="24"/>
      <c r="AC51" s="10"/>
      <c r="AD51" s="14">
        <f t="shared" si="144"/>
        <v>0</v>
      </c>
      <c r="AE51" s="23"/>
      <c r="AF51" s="23"/>
      <c r="AG51" s="23"/>
      <c r="AH51" s="23"/>
      <c r="AI51" s="24"/>
      <c r="AK51" s="56">
        <f t="shared" si="152"/>
        <v>0</v>
      </c>
      <c r="AL51" s="23"/>
      <c r="AM51" s="23"/>
      <c r="AN51" s="23"/>
      <c r="AO51" s="23"/>
      <c r="AP51" s="50"/>
      <c r="AQ51" s="24"/>
      <c r="AR51" s="10"/>
      <c r="AS51" s="56">
        <f t="shared" si="153"/>
        <v>0</v>
      </c>
      <c r="AT51" s="23"/>
      <c r="AU51" s="23"/>
      <c r="AV51" s="23"/>
      <c r="AW51" s="23"/>
      <c r="AX51" s="50"/>
      <c r="AY51" s="24"/>
      <c r="AZ51" s="10"/>
      <c r="BA51" s="55">
        <f t="shared" si="145"/>
        <v>0</v>
      </c>
      <c r="BB51" s="23"/>
      <c r="BC51" s="23"/>
      <c r="BD51" s="23"/>
      <c r="BE51" s="23"/>
      <c r="BF51" s="24"/>
      <c r="BH51" s="63">
        <f t="shared" si="146"/>
        <v>0</v>
      </c>
      <c r="BI51" s="23"/>
      <c r="BJ51" s="23"/>
      <c r="BK51" s="23"/>
      <c r="BL51" s="50"/>
      <c r="BM51" s="50"/>
      <c r="BN51" s="24"/>
      <c r="BO51" s="10"/>
      <c r="BP51" s="63">
        <f t="shared" si="147"/>
        <v>0</v>
      </c>
      <c r="BQ51" s="23"/>
      <c r="BR51" s="23"/>
      <c r="BS51" s="50"/>
      <c r="BT51" s="50"/>
      <c r="BU51" s="24"/>
      <c r="BW51" s="63">
        <f t="shared" si="148"/>
        <v>0</v>
      </c>
      <c r="BX51" s="23"/>
      <c r="BY51" s="23"/>
      <c r="BZ51" s="23"/>
      <c r="CA51" s="24"/>
    </row>
    <row r="52" spans="1:79" ht="32" customHeight="1" x14ac:dyDescent="0.35">
      <c r="A52" s="12"/>
      <c r="B52" s="13"/>
      <c r="C52" s="13"/>
      <c r="D52" s="13"/>
      <c r="E52" s="13"/>
      <c r="F52" s="13"/>
      <c r="G52" s="13"/>
      <c r="H52" s="13"/>
      <c r="I52" s="13"/>
      <c r="J52" s="18">
        <f t="shared" si="149"/>
        <v>0</v>
      </c>
      <c r="K52" s="9"/>
      <c r="L52" s="14">
        <f t="shared" si="150"/>
        <v>0</v>
      </c>
      <c r="M52" s="23"/>
      <c r="N52" s="23"/>
      <c r="O52" s="23"/>
      <c r="P52" s="23"/>
      <c r="Q52" s="23"/>
      <c r="R52" s="50"/>
      <c r="S52" s="24"/>
      <c r="T52" s="10"/>
      <c r="U52" s="14">
        <f t="shared" si="151"/>
        <v>0</v>
      </c>
      <c r="V52" s="23"/>
      <c r="W52" s="23"/>
      <c r="X52" s="23"/>
      <c r="Y52" s="23"/>
      <c r="Z52" s="50"/>
      <c r="AA52" s="50"/>
      <c r="AB52" s="24"/>
      <c r="AC52" s="10"/>
      <c r="AD52" s="14">
        <f t="shared" si="144"/>
        <v>0</v>
      </c>
      <c r="AE52" s="23"/>
      <c r="AF52" s="23"/>
      <c r="AG52" s="23"/>
      <c r="AH52" s="23"/>
      <c r="AI52" s="24"/>
      <c r="AK52" s="56">
        <f t="shared" si="152"/>
        <v>0</v>
      </c>
      <c r="AL52" s="23"/>
      <c r="AM52" s="23"/>
      <c r="AN52" s="23"/>
      <c r="AO52" s="23"/>
      <c r="AP52" s="50"/>
      <c r="AQ52" s="24"/>
      <c r="AR52" s="10"/>
      <c r="AS52" s="56">
        <f t="shared" si="153"/>
        <v>0</v>
      </c>
      <c r="AT52" s="23"/>
      <c r="AU52" s="23"/>
      <c r="AV52" s="23"/>
      <c r="AW52" s="23"/>
      <c r="AX52" s="50"/>
      <c r="AY52" s="24"/>
      <c r="AZ52" s="10"/>
      <c r="BA52" s="55">
        <f t="shared" si="145"/>
        <v>0</v>
      </c>
      <c r="BB52" s="23"/>
      <c r="BC52" s="23"/>
      <c r="BD52" s="23"/>
      <c r="BE52" s="23"/>
      <c r="BF52" s="24"/>
      <c r="BH52" s="63">
        <f t="shared" si="146"/>
        <v>0</v>
      </c>
      <c r="BI52" s="23"/>
      <c r="BJ52" s="23"/>
      <c r="BK52" s="23"/>
      <c r="BL52" s="50"/>
      <c r="BM52" s="50"/>
      <c r="BN52" s="24"/>
      <c r="BO52" s="10"/>
      <c r="BP52" s="63">
        <f t="shared" si="147"/>
        <v>0</v>
      </c>
      <c r="BQ52" s="23"/>
      <c r="BR52" s="23"/>
      <c r="BS52" s="50"/>
      <c r="BT52" s="50"/>
      <c r="BU52" s="24"/>
      <c r="BW52" s="63">
        <f t="shared" si="148"/>
        <v>0</v>
      </c>
      <c r="BX52" s="23"/>
      <c r="BY52" s="23"/>
      <c r="BZ52" s="23"/>
      <c r="CA52" s="24"/>
    </row>
    <row r="53" spans="1:79" ht="32" customHeight="1" x14ac:dyDescent="0.35">
      <c r="A53" s="12"/>
      <c r="B53" s="13"/>
      <c r="C53" s="13"/>
      <c r="D53" s="13"/>
      <c r="E53" s="13"/>
      <c r="F53" s="13"/>
      <c r="G53" s="13"/>
      <c r="H53" s="13"/>
      <c r="I53" s="13"/>
      <c r="J53" s="18">
        <f t="shared" si="149"/>
        <v>0</v>
      </c>
      <c r="K53" s="9"/>
      <c r="L53" s="14">
        <f t="shared" si="150"/>
        <v>0</v>
      </c>
      <c r="M53" s="23"/>
      <c r="N53" s="23"/>
      <c r="O53" s="23"/>
      <c r="P53" s="23"/>
      <c r="Q53" s="23"/>
      <c r="R53" s="50"/>
      <c r="S53" s="24"/>
      <c r="T53" s="10"/>
      <c r="U53" s="14">
        <f t="shared" si="151"/>
        <v>0</v>
      </c>
      <c r="V53" s="23"/>
      <c r="W53" s="23"/>
      <c r="X53" s="23"/>
      <c r="Y53" s="23"/>
      <c r="Z53" s="50"/>
      <c r="AA53" s="50"/>
      <c r="AB53" s="24"/>
      <c r="AC53" s="10"/>
      <c r="AD53" s="14">
        <f t="shared" si="144"/>
        <v>0</v>
      </c>
      <c r="AE53" s="23"/>
      <c r="AF53" s="23"/>
      <c r="AG53" s="23"/>
      <c r="AH53" s="23"/>
      <c r="AI53" s="24"/>
      <c r="AK53" s="56">
        <f t="shared" si="152"/>
        <v>0</v>
      </c>
      <c r="AL53" s="23"/>
      <c r="AM53" s="23"/>
      <c r="AN53" s="23"/>
      <c r="AO53" s="23"/>
      <c r="AP53" s="50"/>
      <c r="AQ53" s="24"/>
      <c r="AR53" s="10"/>
      <c r="AS53" s="56">
        <f t="shared" si="153"/>
        <v>0</v>
      </c>
      <c r="AT53" s="23"/>
      <c r="AU53" s="23"/>
      <c r="AV53" s="23"/>
      <c r="AW53" s="23"/>
      <c r="AX53" s="50"/>
      <c r="AY53" s="24"/>
      <c r="AZ53" s="10"/>
      <c r="BA53" s="55">
        <f t="shared" si="145"/>
        <v>0</v>
      </c>
      <c r="BB53" s="23"/>
      <c r="BC53" s="23"/>
      <c r="BD53" s="23"/>
      <c r="BE53" s="23"/>
      <c r="BF53" s="24"/>
      <c r="BH53" s="63">
        <f t="shared" si="146"/>
        <v>0</v>
      </c>
      <c r="BI53" s="23"/>
      <c r="BJ53" s="23"/>
      <c r="BK53" s="23"/>
      <c r="BL53" s="50"/>
      <c r="BM53" s="50"/>
      <c r="BN53" s="24"/>
      <c r="BO53" s="10"/>
      <c r="BP53" s="63">
        <f t="shared" si="147"/>
        <v>0</v>
      </c>
      <c r="BQ53" s="23"/>
      <c r="BR53" s="23"/>
      <c r="BS53" s="50"/>
      <c r="BT53" s="50"/>
      <c r="BU53" s="24"/>
      <c r="BW53" s="63">
        <f t="shared" si="148"/>
        <v>0</v>
      </c>
      <c r="BX53" s="23"/>
      <c r="BY53" s="23"/>
      <c r="BZ53" s="23"/>
      <c r="CA53" s="24"/>
    </row>
    <row r="54" spans="1:79" ht="32" customHeight="1" x14ac:dyDescent="0.35">
      <c r="A54" s="12"/>
      <c r="B54" s="13"/>
      <c r="C54" s="13"/>
      <c r="D54" s="13"/>
      <c r="E54" s="13"/>
      <c r="F54" s="13"/>
      <c r="G54" s="13"/>
      <c r="H54" s="13"/>
      <c r="I54" s="13"/>
      <c r="J54" s="18">
        <f t="shared" si="149"/>
        <v>0</v>
      </c>
      <c r="K54" s="9"/>
      <c r="L54" s="14">
        <f t="shared" si="150"/>
        <v>0</v>
      </c>
      <c r="M54" s="23"/>
      <c r="N54" s="23"/>
      <c r="O54" s="23"/>
      <c r="P54" s="23"/>
      <c r="Q54" s="23"/>
      <c r="R54" s="50"/>
      <c r="S54" s="24"/>
      <c r="T54" s="10"/>
      <c r="U54" s="14">
        <f t="shared" si="151"/>
        <v>0</v>
      </c>
      <c r="V54" s="23"/>
      <c r="W54" s="23"/>
      <c r="X54" s="23"/>
      <c r="Y54" s="23"/>
      <c r="Z54" s="50"/>
      <c r="AA54" s="50"/>
      <c r="AB54" s="24"/>
      <c r="AC54" s="10"/>
      <c r="AD54" s="14">
        <f t="shared" si="144"/>
        <v>0</v>
      </c>
      <c r="AE54" s="23"/>
      <c r="AF54" s="23"/>
      <c r="AG54" s="23"/>
      <c r="AH54" s="23"/>
      <c r="AI54" s="24"/>
      <c r="AK54" s="56">
        <f t="shared" si="152"/>
        <v>0</v>
      </c>
      <c r="AL54" s="23"/>
      <c r="AM54" s="23"/>
      <c r="AN54" s="23"/>
      <c r="AO54" s="23"/>
      <c r="AP54" s="50"/>
      <c r="AQ54" s="24"/>
      <c r="AR54" s="10"/>
      <c r="AS54" s="56">
        <f t="shared" si="153"/>
        <v>0</v>
      </c>
      <c r="AT54" s="23"/>
      <c r="AU54" s="23"/>
      <c r="AV54" s="23"/>
      <c r="AW54" s="23"/>
      <c r="AX54" s="50"/>
      <c r="AY54" s="24"/>
      <c r="AZ54" s="10"/>
      <c r="BA54" s="55">
        <f t="shared" si="145"/>
        <v>0</v>
      </c>
      <c r="BB54" s="23"/>
      <c r="BC54" s="23"/>
      <c r="BD54" s="23"/>
      <c r="BE54" s="23"/>
      <c r="BF54" s="24"/>
      <c r="BH54" s="63">
        <f t="shared" si="146"/>
        <v>0</v>
      </c>
      <c r="BI54" s="23"/>
      <c r="BJ54" s="23"/>
      <c r="BK54" s="23"/>
      <c r="BL54" s="50"/>
      <c r="BM54" s="50"/>
      <c r="BN54" s="24"/>
      <c r="BO54" s="10"/>
      <c r="BP54" s="63">
        <f t="shared" si="147"/>
        <v>0</v>
      </c>
      <c r="BQ54" s="23"/>
      <c r="BR54" s="23"/>
      <c r="BS54" s="50"/>
      <c r="BT54" s="50"/>
      <c r="BU54" s="24"/>
      <c r="BW54" s="63">
        <f t="shared" si="148"/>
        <v>0</v>
      </c>
      <c r="BX54" s="23"/>
      <c r="BY54" s="23"/>
      <c r="BZ54" s="23"/>
      <c r="CA54" s="24"/>
    </row>
    <row r="55" spans="1:79" ht="32" customHeight="1" thickBot="1" x14ac:dyDescent="0.4">
      <c r="A55" s="15"/>
      <c r="B55" s="16"/>
      <c r="C55" s="16"/>
      <c r="D55" s="16"/>
      <c r="E55" s="16"/>
      <c r="F55" s="16"/>
      <c r="G55" s="16"/>
      <c r="H55" s="16"/>
      <c r="I55" s="16"/>
      <c r="J55" s="28">
        <f t="shared" si="149"/>
        <v>0</v>
      </c>
      <c r="K55" s="9"/>
      <c r="L55" s="17">
        <f t="shared" si="150"/>
        <v>0</v>
      </c>
      <c r="M55" s="25"/>
      <c r="N55" s="25"/>
      <c r="O55" s="25"/>
      <c r="P55" s="25"/>
      <c r="Q55" s="25"/>
      <c r="R55" s="51"/>
      <c r="S55" s="26"/>
      <c r="T55" s="10"/>
      <c r="U55" s="17">
        <f t="shared" si="151"/>
        <v>0</v>
      </c>
      <c r="V55" s="25"/>
      <c r="W55" s="25"/>
      <c r="X55" s="25"/>
      <c r="Y55" s="25"/>
      <c r="Z55" s="51"/>
      <c r="AA55" s="51"/>
      <c r="AB55" s="26"/>
      <c r="AC55" s="10"/>
      <c r="AD55" s="17">
        <f t="shared" si="144"/>
        <v>0</v>
      </c>
      <c r="AE55" s="25"/>
      <c r="AF55" s="25"/>
      <c r="AG55" s="25"/>
      <c r="AH55" s="25"/>
      <c r="AI55" s="26"/>
      <c r="AK55" s="57">
        <f t="shared" si="152"/>
        <v>0</v>
      </c>
      <c r="AL55" s="25"/>
      <c r="AM55" s="25"/>
      <c r="AN55" s="25"/>
      <c r="AO55" s="25"/>
      <c r="AP55" s="51"/>
      <c r="AQ55" s="26"/>
      <c r="AR55" s="10"/>
      <c r="AS55" s="57">
        <f t="shared" si="153"/>
        <v>0</v>
      </c>
      <c r="AT55" s="25"/>
      <c r="AU55" s="25"/>
      <c r="AV55" s="25"/>
      <c r="AW55" s="25"/>
      <c r="AX55" s="51"/>
      <c r="AY55" s="26"/>
      <c r="AZ55" s="10"/>
      <c r="BA55" s="55">
        <f t="shared" si="145"/>
        <v>0</v>
      </c>
      <c r="BB55" s="25"/>
      <c r="BC55" s="25"/>
      <c r="BD55" s="25"/>
      <c r="BE55" s="25"/>
      <c r="BF55" s="26"/>
      <c r="BH55" s="63">
        <f t="shared" si="146"/>
        <v>0</v>
      </c>
      <c r="BI55" s="25"/>
      <c r="BJ55" s="25"/>
      <c r="BK55" s="25"/>
      <c r="BL55" s="51"/>
      <c r="BM55" s="51"/>
      <c r="BN55" s="26"/>
      <c r="BO55" s="10"/>
      <c r="BP55" s="63">
        <f t="shared" si="147"/>
        <v>0</v>
      </c>
      <c r="BQ55" s="25"/>
      <c r="BR55" s="25"/>
      <c r="BS55" s="51"/>
      <c r="BT55" s="51"/>
      <c r="BU55" s="26"/>
      <c r="BW55" s="63">
        <f t="shared" si="148"/>
        <v>0</v>
      </c>
      <c r="BX55" s="25"/>
      <c r="BY55" s="25"/>
      <c r="BZ55" s="25"/>
      <c r="CA55" s="26"/>
    </row>
    <row r="56" spans="1:79" ht="16" customHeight="1" thickBot="1" x14ac:dyDescent="0.4">
      <c r="A56" s="124" t="str">
        <f>Koond!A15</f>
        <v>Aasta – 6; 20xx</v>
      </c>
      <c r="B56" s="125"/>
      <c r="C56" s="125"/>
      <c r="D56" s="125"/>
      <c r="E56" s="125"/>
      <c r="F56" s="125"/>
      <c r="G56" s="125"/>
      <c r="H56" s="125"/>
      <c r="I56" s="125"/>
      <c r="J56" s="31">
        <f>SUM(J57:J63)</f>
        <v>0</v>
      </c>
      <c r="K56" s="4"/>
      <c r="L56" s="21">
        <f>SUM(L57:L63)</f>
        <v>0</v>
      </c>
      <c r="M56" s="21">
        <f t="shared" ref="M56:S56" si="154">SUM(M57:M63)</f>
        <v>0</v>
      </c>
      <c r="N56" s="21">
        <f t="shared" si="154"/>
        <v>0</v>
      </c>
      <c r="O56" s="21">
        <f t="shared" si="154"/>
        <v>0</v>
      </c>
      <c r="P56" s="21">
        <f t="shared" si="154"/>
        <v>0</v>
      </c>
      <c r="Q56" s="21">
        <f t="shared" si="154"/>
        <v>0</v>
      </c>
      <c r="R56" s="21">
        <f t="shared" si="154"/>
        <v>0</v>
      </c>
      <c r="S56" s="21">
        <f t="shared" si="154"/>
        <v>0</v>
      </c>
      <c r="T56" s="6"/>
      <c r="U56" s="21">
        <f>SUM(U57:U63)</f>
        <v>0</v>
      </c>
      <c r="V56" s="21">
        <f t="shared" ref="V56:AB56" si="155">SUM(V57:V63)</f>
        <v>0</v>
      </c>
      <c r="W56" s="21">
        <f t="shared" si="155"/>
        <v>0</v>
      </c>
      <c r="X56" s="21">
        <f t="shared" si="155"/>
        <v>0</v>
      </c>
      <c r="Y56" s="21">
        <f t="shared" si="155"/>
        <v>0</v>
      </c>
      <c r="Z56" s="21">
        <f t="shared" si="155"/>
        <v>0</v>
      </c>
      <c r="AA56" s="21">
        <f t="shared" si="155"/>
        <v>0</v>
      </c>
      <c r="AB56" s="21">
        <f t="shared" si="155"/>
        <v>0</v>
      </c>
      <c r="AC56" s="6"/>
      <c r="AD56" s="21">
        <f>SUM(AD57:AD63)</f>
        <v>0</v>
      </c>
      <c r="AE56" s="21">
        <f t="shared" ref="AE56:AI56" si="156">SUM(AE57:AE63)</f>
        <v>0</v>
      </c>
      <c r="AF56" s="21">
        <f t="shared" si="156"/>
        <v>0</v>
      </c>
      <c r="AG56" s="21">
        <f t="shared" si="156"/>
        <v>0</v>
      </c>
      <c r="AH56" s="21">
        <f t="shared" si="156"/>
        <v>0</v>
      </c>
      <c r="AI56" s="21">
        <f t="shared" si="156"/>
        <v>0</v>
      </c>
      <c r="AK56" s="21">
        <f>SUM(AK57:AK63)</f>
        <v>0</v>
      </c>
      <c r="AL56" s="21">
        <f t="shared" ref="AL56:AQ56" si="157">SUM(AL57:AL63)</f>
        <v>0</v>
      </c>
      <c r="AM56" s="21">
        <f t="shared" si="157"/>
        <v>0</v>
      </c>
      <c r="AN56" s="21">
        <f t="shared" si="157"/>
        <v>0</v>
      </c>
      <c r="AO56" s="21">
        <f t="shared" si="157"/>
        <v>0</v>
      </c>
      <c r="AP56" s="21">
        <f t="shared" si="157"/>
        <v>0</v>
      </c>
      <c r="AQ56" s="21">
        <f t="shared" si="157"/>
        <v>0</v>
      </c>
      <c r="AR56" s="6"/>
      <c r="AS56" s="21">
        <f>SUM(AS57:AS63)</f>
        <v>0</v>
      </c>
      <c r="AT56" s="21">
        <f t="shared" ref="AT56:AY56" si="158">SUM(AT57:AT63)</f>
        <v>0</v>
      </c>
      <c r="AU56" s="21">
        <f t="shared" si="158"/>
        <v>0</v>
      </c>
      <c r="AV56" s="21">
        <f t="shared" si="158"/>
        <v>0</v>
      </c>
      <c r="AW56" s="21">
        <f t="shared" si="158"/>
        <v>0</v>
      </c>
      <c r="AX56" s="21">
        <f t="shared" si="158"/>
        <v>0</v>
      </c>
      <c r="AY56" s="21">
        <f t="shared" si="158"/>
        <v>0</v>
      </c>
      <c r="AZ56" s="6"/>
      <c r="BA56" s="21">
        <f>SUM(BA57:BA63)</f>
        <v>0</v>
      </c>
      <c r="BB56" s="21">
        <f t="shared" ref="BB56:BF56" si="159">SUM(BB57:BB63)</f>
        <v>0</v>
      </c>
      <c r="BC56" s="21">
        <f t="shared" si="159"/>
        <v>0</v>
      </c>
      <c r="BD56" s="21">
        <f t="shared" si="159"/>
        <v>0</v>
      </c>
      <c r="BE56" s="21">
        <f t="shared" si="159"/>
        <v>0</v>
      </c>
      <c r="BF56" s="21">
        <f t="shared" si="159"/>
        <v>0</v>
      </c>
      <c r="BH56" s="21">
        <f>SUM(BH57:BH63)</f>
        <v>0</v>
      </c>
      <c r="BI56" s="21">
        <f t="shared" ref="BI56:BN56" si="160">SUM(BI57:BI63)</f>
        <v>0</v>
      </c>
      <c r="BJ56" s="21">
        <f t="shared" si="160"/>
        <v>0</v>
      </c>
      <c r="BK56" s="21">
        <f t="shared" si="160"/>
        <v>0</v>
      </c>
      <c r="BL56" s="21">
        <f t="shared" si="160"/>
        <v>0</v>
      </c>
      <c r="BM56" s="21">
        <f t="shared" si="160"/>
        <v>0</v>
      </c>
      <c r="BN56" s="21">
        <f t="shared" si="160"/>
        <v>0</v>
      </c>
      <c r="BO56" s="6"/>
      <c r="BP56" s="21">
        <f>SUM(BP57:BP63)</f>
        <v>0</v>
      </c>
      <c r="BQ56" s="21">
        <f t="shared" ref="BQ56:BU56" si="161">SUM(BQ57:BQ63)</f>
        <v>0</v>
      </c>
      <c r="BR56" s="21">
        <f t="shared" si="161"/>
        <v>0</v>
      </c>
      <c r="BS56" s="21">
        <f t="shared" si="161"/>
        <v>0</v>
      </c>
      <c r="BT56" s="21">
        <f t="shared" si="161"/>
        <v>0</v>
      </c>
      <c r="BU56" s="21">
        <f t="shared" si="161"/>
        <v>0</v>
      </c>
      <c r="BW56" s="21">
        <f>SUM(BW57:BW63)</f>
        <v>0</v>
      </c>
      <c r="BX56" s="21">
        <f t="shared" ref="BX56:CA56" si="162">SUM(BX57:BX63)</f>
        <v>0</v>
      </c>
      <c r="BY56" s="21">
        <f t="shared" si="162"/>
        <v>0</v>
      </c>
      <c r="BZ56" s="21">
        <f t="shared" si="162"/>
        <v>0</v>
      </c>
      <c r="CA56" s="21">
        <f t="shared" si="162"/>
        <v>0</v>
      </c>
    </row>
    <row r="57" spans="1:79" ht="32" customHeight="1" x14ac:dyDescent="0.35">
      <c r="A57" s="12"/>
      <c r="B57" s="13"/>
      <c r="C57" s="13"/>
      <c r="D57" s="13"/>
      <c r="E57" s="13"/>
      <c r="F57" s="13"/>
      <c r="G57" s="13"/>
      <c r="H57" s="13"/>
      <c r="I57" s="13"/>
      <c r="J57" s="18">
        <f>SUM(L57,U57,AD57,AK57,AS57,BA57,BH57,BP57,BW57)</f>
        <v>0</v>
      </c>
      <c r="K57" s="9"/>
      <c r="L57" s="14">
        <f>SUM(M57:S57)</f>
        <v>0</v>
      </c>
      <c r="M57" s="23"/>
      <c r="N57" s="23"/>
      <c r="O57" s="23"/>
      <c r="P57" s="23"/>
      <c r="Q57" s="23"/>
      <c r="R57" s="50"/>
      <c r="S57" s="24"/>
      <c r="T57" s="10"/>
      <c r="U57" s="14">
        <f>SUM(V57:AB57)</f>
        <v>0</v>
      </c>
      <c r="V57" s="23"/>
      <c r="W57" s="23"/>
      <c r="X57" s="23"/>
      <c r="Y57" s="23"/>
      <c r="Z57" s="50"/>
      <c r="AA57" s="50"/>
      <c r="AB57" s="24"/>
      <c r="AC57" s="10"/>
      <c r="AD57" s="14">
        <f t="shared" ref="AD57:AD63" si="163">SUM(AE57:AI57)</f>
        <v>0</v>
      </c>
      <c r="AE57" s="23"/>
      <c r="AF57" s="23"/>
      <c r="AG57" s="23"/>
      <c r="AH57" s="23"/>
      <c r="AI57" s="24"/>
      <c r="AK57" s="56">
        <f>SUM(AL57:AQ57)</f>
        <v>0</v>
      </c>
      <c r="AL57" s="23"/>
      <c r="AM57" s="23"/>
      <c r="AN57" s="23"/>
      <c r="AO57" s="23"/>
      <c r="AP57" s="50"/>
      <c r="AQ57" s="24"/>
      <c r="AR57" s="10"/>
      <c r="AS57" s="56">
        <f>SUM(AT57:AY57)</f>
        <v>0</v>
      </c>
      <c r="AT57" s="23"/>
      <c r="AU57" s="23"/>
      <c r="AV57" s="23"/>
      <c r="AW57" s="23"/>
      <c r="AX57" s="50"/>
      <c r="AY57" s="24"/>
      <c r="AZ57" s="10"/>
      <c r="BA57" s="55">
        <f t="shared" ref="BA57:BA63" si="164">SUM(BB57:BF57)</f>
        <v>0</v>
      </c>
      <c r="BB57" s="23"/>
      <c r="BC57" s="23"/>
      <c r="BD57" s="23"/>
      <c r="BE57" s="23"/>
      <c r="BF57" s="24"/>
      <c r="BH57" s="63">
        <f t="shared" ref="BH57:BH63" si="165">SUM(BI57:BN57)</f>
        <v>0</v>
      </c>
      <c r="BI57" s="23"/>
      <c r="BJ57" s="23"/>
      <c r="BK57" s="23"/>
      <c r="BL57" s="50"/>
      <c r="BM57" s="50"/>
      <c r="BN57" s="24"/>
      <c r="BO57" s="10"/>
      <c r="BP57" s="63">
        <f t="shared" ref="BP57:BP63" si="166">SUM(BQ57:BU57)</f>
        <v>0</v>
      </c>
      <c r="BQ57" s="23"/>
      <c r="BR57" s="23"/>
      <c r="BS57" s="50"/>
      <c r="BT57" s="50"/>
      <c r="BU57" s="24"/>
      <c r="BW57" s="63">
        <f t="shared" ref="BW57:BW63" si="167">SUM(BX57:CA57)</f>
        <v>0</v>
      </c>
      <c r="BX57" s="23"/>
      <c r="BY57" s="23"/>
      <c r="BZ57" s="23"/>
      <c r="CA57" s="24"/>
    </row>
    <row r="58" spans="1:79" ht="32" customHeight="1" x14ac:dyDescent="0.35">
      <c r="A58" s="12"/>
      <c r="B58" s="13"/>
      <c r="C58" s="13"/>
      <c r="D58" s="13"/>
      <c r="E58" s="13"/>
      <c r="F58" s="13"/>
      <c r="G58" s="13"/>
      <c r="H58" s="13"/>
      <c r="I58" s="13"/>
      <c r="J58" s="18">
        <f t="shared" ref="J58:J63" si="168">SUM(L58,U58,AD58,AK58,AS58,BA58,BH58,BP58,BW58)</f>
        <v>0</v>
      </c>
      <c r="K58" s="9"/>
      <c r="L58" s="14">
        <f t="shared" ref="L58:L63" si="169">SUM(M58:S58)</f>
        <v>0</v>
      </c>
      <c r="M58" s="23"/>
      <c r="N58" s="23"/>
      <c r="O58" s="23"/>
      <c r="P58" s="23"/>
      <c r="Q58" s="23"/>
      <c r="R58" s="50"/>
      <c r="S58" s="24"/>
      <c r="T58" s="10"/>
      <c r="U58" s="14">
        <f t="shared" ref="U58:U63" si="170">SUM(V58:AB58)</f>
        <v>0</v>
      </c>
      <c r="V58" s="23"/>
      <c r="W58" s="23"/>
      <c r="X58" s="23"/>
      <c r="Y58" s="23"/>
      <c r="Z58" s="50"/>
      <c r="AA58" s="50"/>
      <c r="AB58" s="24"/>
      <c r="AC58" s="10"/>
      <c r="AD58" s="14">
        <f t="shared" si="163"/>
        <v>0</v>
      </c>
      <c r="AE58" s="23"/>
      <c r="AF58" s="23"/>
      <c r="AG58" s="23"/>
      <c r="AH58" s="23"/>
      <c r="AI58" s="24"/>
      <c r="AK58" s="56">
        <f t="shared" ref="AK58:AK63" si="171">SUM(AL58:AQ58)</f>
        <v>0</v>
      </c>
      <c r="AL58" s="23"/>
      <c r="AM58" s="23"/>
      <c r="AN58" s="23"/>
      <c r="AO58" s="23"/>
      <c r="AP58" s="50"/>
      <c r="AQ58" s="24"/>
      <c r="AR58" s="10"/>
      <c r="AS58" s="56">
        <f t="shared" ref="AS58:AS63" si="172">SUM(AT58:AY58)</f>
        <v>0</v>
      </c>
      <c r="AT58" s="23"/>
      <c r="AU58" s="23"/>
      <c r="AV58" s="23"/>
      <c r="AW58" s="23"/>
      <c r="AX58" s="50"/>
      <c r="AY58" s="24"/>
      <c r="AZ58" s="10"/>
      <c r="BA58" s="55">
        <f t="shared" si="164"/>
        <v>0</v>
      </c>
      <c r="BB58" s="23"/>
      <c r="BC58" s="23"/>
      <c r="BD58" s="23"/>
      <c r="BE58" s="23"/>
      <c r="BF58" s="24"/>
      <c r="BH58" s="63">
        <f t="shared" si="165"/>
        <v>0</v>
      </c>
      <c r="BI58" s="23"/>
      <c r="BJ58" s="23"/>
      <c r="BK58" s="23"/>
      <c r="BL58" s="50"/>
      <c r="BM58" s="50"/>
      <c r="BN58" s="24"/>
      <c r="BO58" s="10"/>
      <c r="BP58" s="63">
        <f t="shared" si="166"/>
        <v>0</v>
      </c>
      <c r="BQ58" s="23"/>
      <c r="BR58" s="23"/>
      <c r="BS58" s="50"/>
      <c r="BT58" s="50"/>
      <c r="BU58" s="24"/>
      <c r="BW58" s="63">
        <f t="shared" si="167"/>
        <v>0</v>
      </c>
      <c r="BX58" s="23"/>
      <c r="BY58" s="23"/>
      <c r="BZ58" s="23"/>
      <c r="CA58" s="24"/>
    </row>
    <row r="59" spans="1:79" ht="32" customHeight="1" x14ac:dyDescent="0.35">
      <c r="A59" s="12"/>
      <c r="B59" s="13"/>
      <c r="C59" s="13"/>
      <c r="D59" s="13"/>
      <c r="E59" s="13"/>
      <c r="F59" s="13"/>
      <c r="G59" s="13"/>
      <c r="H59" s="13"/>
      <c r="I59" s="13"/>
      <c r="J59" s="18">
        <f t="shared" si="168"/>
        <v>0</v>
      </c>
      <c r="K59" s="9"/>
      <c r="L59" s="14">
        <f t="shared" si="169"/>
        <v>0</v>
      </c>
      <c r="M59" s="23"/>
      <c r="N59" s="23"/>
      <c r="O59" s="23"/>
      <c r="P59" s="23"/>
      <c r="Q59" s="23"/>
      <c r="R59" s="50"/>
      <c r="S59" s="24"/>
      <c r="T59" s="10"/>
      <c r="U59" s="14">
        <f t="shared" si="170"/>
        <v>0</v>
      </c>
      <c r="V59" s="23"/>
      <c r="W59" s="23"/>
      <c r="X59" s="23"/>
      <c r="Y59" s="23"/>
      <c r="Z59" s="50"/>
      <c r="AA59" s="50"/>
      <c r="AB59" s="24"/>
      <c r="AC59" s="10"/>
      <c r="AD59" s="14">
        <f t="shared" si="163"/>
        <v>0</v>
      </c>
      <c r="AE59" s="23"/>
      <c r="AF59" s="23"/>
      <c r="AG59" s="23"/>
      <c r="AH59" s="23"/>
      <c r="AI59" s="24"/>
      <c r="AK59" s="56">
        <f t="shared" si="171"/>
        <v>0</v>
      </c>
      <c r="AL59" s="23"/>
      <c r="AM59" s="23"/>
      <c r="AN59" s="23"/>
      <c r="AO59" s="23"/>
      <c r="AP59" s="50"/>
      <c r="AQ59" s="24"/>
      <c r="AR59" s="10"/>
      <c r="AS59" s="56">
        <f t="shared" si="172"/>
        <v>0</v>
      </c>
      <c r="AT59" s="23"/>
      <c r="AU59" s="23"/>
      <c r="AV59" s="23"/>
      <c r="AW59" s="23"/>
      <c r="AX59" s="50"/>
      <c r="AY59" s="24"/>
      <c r="AZ59" s="10"/>
      <c r="BA59" s="55">
        <f t="shared" si="164"/>
        <v>0</v>
      </c>
      <c r="BB59" s="23"/>
      <c r="BC59" s="23"/>
      <c r="BD59" s="23"/>
      <c r="BE59" s="23"/>
      <c r="BF59" s="24"/>
      <c r="BH59" s="63">
        <f t="shared" si="165"/>
        <v>0</v>
      </c>
      <c r="BI59" s="23"/>
      <c r="BJ59" s="23"/>
      <c r="BK59" s="23"/>
      <c r="BL59" s="50"/>
      <c r="BM59" s="50"/>
      <c r="BN59" s="24"/>
      <c r="BO59" s="10"/>
      <c r="BP59" s="63">
        <f t="shared" si="166"/>
        <v>0</v>
      </c>
      <c r="BQ59" s="23"/>
      <c r="BR59" s="23"/>
      <c r="BS59" s="50"/>
      <c r="BT59" s="50"/>
      <c r="BU59" s="24"/>
      <c r="BW59" s="63">
        <f t="shared" si="167"/>
        <v>0</v>
      </c>
      <c r="BX59" s="23"/>
      <c r="BY59" s="23"/>
      <c r="BZ59" s="23"/>
      <c r="CA59" s="24"/>
    </row>
    <row r="60" spans="1:79" ht="32" customHeight="1" x14ac:dyDescent="0.35">
      <c r="A60" s="12"/>
      <c r="B60" s="13"/>
      <c r="C60" s="13"/>
      <c r="D60" s="13"/>
      <c r="E60" s="13"/>
      <c r="F60" s="13"/>
      <c r="G60" s="13"/>
      <c r="H60" s="13"/>
      <c r="I60" s="13"/>
      <c r="J60" s="18">
        <f t="shared" si="168"/>
        <v>0</v>
      </c>
      <c r="K60" s="9"/>
      <c r="L60" s="14">
        <f t="shared" si="169"/>
        <v>0</v>
      </c>
      <c r="M60" s="23"/>
      <c r="N60" s="23"/>
      <c r="O60" s="23"/>
      <c r="P60" s="23"/>
      <c r="Q60" s="23"/>
      <c r="R60" s="50"/>
      <c r="S60" s="24"/>
      <c r="T60" s="10"/>
      <c r="U60" s="14">
        <f t="shared" si="170"/>
        <v>0</v>
      </c>
      <c r="V60" s="23"/>
      <c r="W60" s="23"/>
      <c r="X60" s="23"/>
      <c r="Y60" s="23"/>
      <c r="Z60" s="50"/>
      <c r="AA60" s="50"/>
      <c r="AB60" s="24"/>
      <c r="AC60" s="10"/>
      <c r="AD60" s="14">
        <f t="shared" si="163"/>
        <v>0</v>
      </c>
      <c r="AE60" s="23"/>
      <c r="AF60" s="23"/>
      <c r="AG60" s="23"/>
      <c r="AH60" s="23"/>
      <c r="AI60" s="24"/>
      <c r="AK60" s="56">
        <f t="shared" si="171"/>
        <v>0</v>
      </c>
      <c r="AL60" s="23"/>
      <c r="AM60" s="23"/>
      <c r="AN60" s="23"/>
      <c r="AO60" s="23"/>
      <c r="AP60" s="50"/>
      <c r="AQ60" s="24"/>
      <c r="AR60" s="10"/>
      <c r="AS60" s="56">
        <f t="shared" si="172"/>
        <v>0</v>
      </c>
      <c r="AT60" s="23"/>
      <c r="AU60" s="23"/>
      <c r="AV60" s="23"/>
      <c r="AW60" s="23"/>
      <c r="AX60" s="50"/>
      <c r="AY60" s="24"/>
      <c r="AZ60" s="10"/>
      <c r="BA60" s="55">
        <f t="shared" si="164"/>
        <v>0</v>
      </c>
      <c r="BB60" s="23"/>
      <c r="BC60" s="23"/>
      <c r="BD60" s="23"/>
      <c r="BE60" s="23"/>
      <c r="BF60" s="24"/>
      <c r="BH60" s="63">
        <f t="shared" si="165"/>
        <v>0</v>
      </c>
      <c r="BI60" s="23"/>
      <c r="BJ60" s="23"/>
      <c r="BK60" s="23"/>
      <c r="BL60" s="50"/>
      <c r="BM60" s="50"/>
      <c r="BN60" s="24"/>
      <c r="BO60" s="10"/>
      <c r="BP60" s="63">
        <f t="shared" si="166"/>
        <v>0</v>
      </c>
      <c r="BQ60" s="23"/>
      <c r="BR60" s="23"/>
      <c r="BS60" s="50"/>
      <c r="BT60" s="50"/>
      <c r="BU60" s="24"/>
      <c r="BW60" s="63">
        <f t="shared" si="167"/>
        <v>0</v>
      </c>
      <c r="BX60" s="23"/>
      <c r="BY60" s="23"/>
      <c r="BZ60" s="23"/>
      <c r="CA60" s="24"/>
    </row>
    <row r="61" spans="1:79" ht="32" customHeight="1" x14ac:dyDescent="0.35">
      <c r="A61" s="12"/>
      <c r="B61" s="13"/>
      <c r="C61" s="13"/>
      <c r="D61" s="13"/>
      <c r="E61" s="13"/>
      <c r="F61" s="13"/>
      <c r="G61" s="13"/>
      <c r="H61" s="13"/>
      <c r="I61" s="13"/>
      <c r="J61" s="18">
        <f t="shared" si="168"/>
        <v>0</v>
      </c>
      <c r="K61" s="9"/>
      <c r="L61" s="14">
        <f t="shared" si="169"/>
        <v>0</v>
      </c>
      <c r="M61" s="23"/>
      <c r="N61" s="23"/>
      <c r="O61" s="23"/>
      <c r="P61" s="23"/>
      <c r="Q61" s="23"/>
      <c r="R61" s="50"/>
      <c r="S61" s="24"/>
      <c r="T61" s="10"/>
      <c r="U61" s="14">
        <f t="shared" si="170"/>
        <v>0</v>
      </c>
      <c r="V61" s="23"/>
      <c r="W61" s="23"/>
      <c r="X61" s="23"/>
      <c r="Y61" s="23"/>
      <c r="Z61" s="50"/>
      <c r="AA61" s="50"/>
      <c r="AB61" s="24"/>
      <c r="AC61" s="10"/>
      <c r="AD61" s="14">
        <f t="shared" si="163"/>
        <v>0</v>
      </c>
      <c r="AE61" s="23"/>
      <c r="AF61" s="23"/>
      <c r="AG61" s="23"/>
      <c r="AH61" s="23"/>
      <c r="AI61" s="24"/>
      <c r="AK61" s="56">
        <f t="shared" si="171"/>
        <v>0</v>
      </c>
      <c r="AL61" s="23"/>
      <c r="AM61" s="23"/>
      <c r="AN61" s="23"/>
      <c r="AO61" s="23"/>
      <c r="AP61" s="50"/>
      <c r="AQ61" s="24"/>
      <c r="AR61" s="10"/>
      <c r="AS61" s="56">
        <f t="shared" si="172"/>
        <v>0</v>
      </c>
      <c r="AT61" s="23"/>
      <c r="AU61" s="23"/>
      <c r="AV61" s="23"/>
      <c r="AW61" s="23"/>
      <c r="AX61" s="50"/>
      <c r="AY61" s="24"/>
      <c r="AZ61" s="10"/>
      <c r="BA61" s="55">
        <f t="shared" si="164"/>
        <v>0</v>
      </c>
      <c r="BB61" s="23"/>
      <c r="BC61" s="23"/>
      <c r="BD61" s="23"/>
      <c r="BE61" s="23"/>
      <c r="BF61" s="24"/>
      <c r="BH61" s="63">
        <f t="shared" si="165"/>
        <v>0</v>
      </c>
      <c r="BI61" s="23"/>
      <c r="BJ61" s="23"/>
      <c r="BK61" s="23"/>
      <c r="BL61" s="50"/>
      <c r="BM61" s="50"/>
      <c r="BN61" s="24"/>
      <c r="BO61" s="10"/>
      <c r="BP61" s="63">
        <f t="shared" si="166"/>
        <v>0</v>
      </c>
      <c r="BQ61" s="23"/>
      <c r="BR61" s="23"/>
      <c r="BS61" s="50"/>
      <c r="BT61" s="50"/>
      <c r="BU61" s="24"/>
      <c r="BW61" s="63">
        <f t="shared" si="167"/>
        <v>0</v>
      </c>
      <c r="BX61" s="23"/>
      <c r="BY61" s="23"/>
      <c r="BZ61" s="23"/>
      <c r="CA61" s="24"/>
    </row>
    <row r="62" spans="1:79" ht="32" customHeight="1" x14ac:dyDescent="0.35">
      <c r="A62" s="12"/>
      <c r="B62" s="13"/>
      <c r="C62" s="13"/>
      <c r="D62" s="13"/>
      <c r="E62" s="13"/>
      <c r="F62" s="13"/>
      <c r="G62" s="13"/>
      <c r="H62" s="13"/>
      <c r="I62" s="13"/>
      <c r="J62" s="18">
        <f t="shared" si="168"/>
        <v>0</v>
      </c>
      <c r="K62" s="9"/>
      <c r="L62" s="14">
        <f t="shared" si="169"/>
        <v>0</v>
      </c>
      <c r="M62" s="23"/>
      <c r="N62" s="23"/>
      <c r="O62" s="23"/>
      <c r="P62" s="23"/>
      <c r="Q62" s="23"/>
      <c r="R62" s="50"/>
      <c r="S62" s="24"/>
      <c r="T62" s="10"/>
      <c r="U62" s="14">
        <f t="shared" si="170"/>
        <v>0</v>
      </c>
      <c r="V62" s="23"/>
      <c r="W62" s="23"/>
      <c r="X62" s="23"/>
      <c r="Y62" s="23"/>
      <c r="Z62" s="50"/>
      <c r="AA62" s="50"/>
      <c r="AB62" s="24"/>
      <c r="AC62" s="10"/>
      <c r="AD62" s="14">
        <f t="shared" si="163"/>
        <v>0</v>
      </c>
      <c r="AE62" s="23"/>
      <c r="AF62" s="23"/>
      <c r="AG62" s="23"/>
      <c r="AH62" s="23"/>
      <c r="AI62" s="24"/>
      <c r="AK62" s="56">
        <f t="shared" si="171"/>
        <v>0</v>
      </c>
      <c r="AL62" s="23"/>
      <c r="AM62" s="23"/>
      <c r="AN62" s="23"/>
      <c r="AO62" s="23"/>
      <c r="AP62" s="50"/>
      <c r="AQ62" s="24"/>
      <c r="AR62" s="10"/>
      <c r="AS62" s="56">
        <f t="shared" si="172"/>
        <v>0</v>
      </c>
      <c r="AT62" s="23"/>
      <c r="AU62" s="23"/>
      <c r="AV62" s="23"/>
      <c r="AW62" s="23"/>
      <c r="AX62" s="50"/>
      <c r="AY62" s="24"/>
      <c r="AZ62" s="10"/>
      <c r="BA62" s="55">
        <f t="shared" si="164"/>
        <v>0</v>
      </c>
      <c r="BB62" s="23"/>
      <c r="BC62" s="23"/>
      <c r="BD62" s="23"/>
      <c r="BE62" s="23"/>
      <c r="BF62" s="24"/>
      <c r="BH62" s="63">
        <f t="shared" si="165"/>
        <v>0</v>
      </c>
      <c r="BI62" s="23"/>
      <c r="BJ62" s="23"/>
      <c r="BK62" s="23"/>
      <c r="BL62" s="50"/>
      <c r="BM62" s="50"/>
      <c r="BN62" s="24"/>
      <c r="BO62" s="10"/>
      <c r="BP62" s="63">
        <f t="shared" si="166"/>
        <v>0</v>
      </c>
      <c r="BQ62" s="23"/>
      <c r="BR62" s="23"/>
      <c r="BS62" s="50"/>
      <c r="BT62" s="50"/>
      <c r="BU62" s="24"/>
      <c r="BW62" s="63">
        <f t="shared" si="167"/>
        <v>0</v>
      </c>
      <c r="BX62" s="23"/>
      <c r="BY62" s="23"/>
      <c r="BZ62" s="23"/>
      <c r="CA62" s="24"/>
    </row>
    <row r="63" spans="1:79" ht="32" customHeight="1" thickBot="1" x14ac:dyDescent="0.4">
      <c r="A63" s="15"/>
      <c r="B63" s="16"/>
      <c r="C63" s="16"/>
      <c r="D63" s="16"/>
      <c r="E63" s="16"/>
      <c r="F63" s="16"/>
      <c r="G63" s="16"/>
      <c r="H63" s="16"/>
      <c r="I63" s="16"/>
      <c r="J63" s="28">
        <f t="shared" si="168"/>
        <v>0</v>
      </c>
      <c r="K63" s="9"/>
      <c r="L63" s="17">
        <f t="shared" si="169"/>
        <v>0</v>
      </c>
      <c r="M63" s="25"/>
      <c r="N63" s="25"/>
      <c r="O63" s="25"/>
      <c r="P63" s="25"/>
      <c r="Q63" s="25"/>
      <c r="R63" s="51"/>
      <c r="S63" s="26"/>
      <c r="T63" s="10"/>
      <c r="U63" s="17">
        <f t="shared" si="170"/>
        <v>0</v>
      </c>
      <c r="V63" s="25"/>
      <c r="W63" s="25"/>
      <c r="X63" s="25"/>
      <c r="Y63" s="25"/>
      <c r="Z63" s="51"/>
      <c r="AA63" s="51"/>
      <c r="AB63" s="26"/>
      <c r="AC63" s="10"/>
      <c r="AD63" s="17">
        <f t="shared" si="163"/>
        <v>0</v>
      </c>
      <c r="AE63" s="25"/>
      <c r="AF63" s="25"/>
      <c r="AG63" s="25"/>
      <c r="AH63" s="25"/>
      <c r="AI63" s="26"/>
      <c r="AK63" s="57">
        <f t="shared" si="171"/>
        <v>0</v>
      </c>
      <c r="AL63" s="25"/>
      <c r="AM63" s="25"/>
      <c r="AN63" s="25"/>
      <c r="AO63" s="25"/>
      <c r="AP63" s="51"/>
      <c r="AQ63" s="26"/>
      <c r="AR63" s="10"/>
      <c r="AS63" s="57">
        <f t="shared" si="172"/>
        <v>0</v>
      </c>
      <c r="AT63" s="25"/>
      <c r="AU63" s="25"/>
      <c r="AV63" s="25"/>
      <c r="AW63" s="25"/>
      <c r="AX63" s="51"/>
      <c r="AY63" s="26"/>
      <c r="AZ63" s="10"/>
      <c r="BA63" s="55">
        <f t="shared" si="164"/>
        <v>0</v>
      </c>
      <c r="BB63" s="25"/>
      <c r="BC63" s="25"/>
      <c r="BD63" s="25"/>
      <c r="BE63" s="25"/>
      <c r="BF63" s="26"/>
      <c r="BH63" s="63">
        <f t="shared" si="165"/>
        <v>0</v>
      </c>
      <c r="BI63" s="25"/>
      <c r="BJ63" s="25"/>
      <c r="BK63" s="25"/>
      <c r="BL63" s="51"/>
      <c r="BM63" s="51"/>
      <c r="BN63" s="26"/>
      <c r="BO63" s="10"/>
      <c r="BP63" s="63">
        <f t="shared" si="166"/>
        <v>0</v>
      </c>
      <c r="BQ63" s="25"/>
      <c r="BR63" s="25"/>
      <c r="BS63" s="51"/>
      <c r="BT63" s="51"/>
      <c r="BU63" s="26"/>
      <c r="BW63" s="63">
        <f t="shared" si="167"/>
        <v>0</v>
      </c>
      <c r="BX63" s="25"/>
      <c r="BY63" s="25"/>
      <c r="BZ63" s="25"/>
      <c r="CA63" s="26"/>
    </row>
    <row r="64" spans="1:79" ht="16" customHeight="1" thickBot="1" x14ac:dyDescent="0.4">
      <c r="A64" s="124" t="str">
        <f>Koond!A16</f>
        <v>Aasta – 7; 20xx</v>
      </c>
      <c r="B64" s="125"/>
      <c r="C64" s="125"/>
      <c r="D64" s="125"/>
      <c r="E64" s="125"/>
      <c r="F64" s="125"/>
      <c r="G64" s="125"/>
      <c r="H64" s="125"/>
      <c r="I64" s="125"/>
      <c r="J64" s="31">
        <f>SUM(J65:J71)</f>
        <v>0</v>
      </c>
      <c r="K64" s="4"/>
      <c r="L64" s="21">
        <f>SUM(L65:L71)</f>
        <v>0</v>
      </c>
      <c r="M64" s="21">
        <f t="shared" ref="M64:S64" si="173">SUM(M65:M71)</f>
        <v>0</v>
      </c>
      <c r="N64" s="21">
        <f t="shared" si="173"/>
        <v>0</v>
      </c>
      <c r="O64" s="21">
        <f t="shared" si="173"/>
        <v>0</v>
      </c>
      <c r="P64" s="21">
        <f t="shared" si="173"/>
        <v>0</v>
      </c>
      <c r="Q64" s="21">
        <f t="shared" si="173"/>
        <v>0</v>
      </c>
      <c r="R64" s="21">
        <f t="shared" si="173"/>
        <v>0</v>
      </c>
      <c r="S64" s="21">
        <f t="shared" si="173"/>
        <v>0</v>
      </c>
      <c r="T64" s="6"/>
      <c r="U64" s="21">
        <f>SUM(U65:U71)</f>
        <v>0</v>
      </c>
      <c r="V64" s="21">
        <f t="shared" ref="V64:AB64" si="174">SUM(V65:V71)</f>
        <v>0</v>
      </c>
      <c r="W64" s="21">
        <f t="shared" si="174"/>
        <v>0</v>
      </c>
      <c r="X64" s="21">
        <f t="shared" si="174"/>
        <v>0</v>
      </c>
      <c r="Y64" s="21">
        <f t="shared" si="174"/>
        <v>0</v>
      </c>
      <c r="Z64" s="21">
        <f t="shared" si="174"/>
        <v>0</v>
      </c>
      <c r="AA64" s="21">
        <f t="shared" si="174"/>
        <v>0</v>
      </c>
      <c r="AB64" s="21">
        <f t="shared" si="174"/>
        <v>0</v>
      </c>
      <c r="AC64" s="6"/>
      <c r="AD64" s="21">
        <f>SUM(AD65:AD71)</f>
        <v>0</v>
      </c>
      <c r="AE64" s="21">
        <f t="shared" ref="AE64:AI64" si="175">SUM(AE65:AE71)</f>
        <v>0</v>
      </c>
      <c r="AF64" s="21">
        <f t="shared" si="175"/>
        <v>0</v>
      </c>
      <c r="AG64" s="21">
        <f t="shared" si="175"/>
        <v>0</v>
      </c>
      <c r="AH64" s="21">
        <f t="shared" si="175"/>
        <v>0</v>
      </c>
      <c r="AI64" s="21">
        <f t="shared" si="175"/>
        <v>0</v>
      </c>
      <c r="AK64" s="21">
        <f>SUM(AK65:AK71)</f>
        <v>0</v>
      </c>
      <c r="AL64" s="21">
        <f t="shared" ref="AL64:AQ64" si="176">SUM(AL65:AL71)</f>
        <v>0</v>
      </c>
      <c r="AM64" s="21">
        <f t="shared" si="176"/>
        <v>0</v>
      </c>
      <c r="AN64" s="21">
        <f t="shared" si="176"/>
        <v>0</v>
      </c>
      <c r="AO64" s="21">
        <f t="shared" si="176"/>
        <v>0</v>
      </c>
      <c r="AP64" s="21">
        <f t="shared" si="176"/>
        <v>0</v>
      </c>
      <c r="AQ64" s="21">
        <f t="shared" si="176"/>
        <v>0</v>
      </c>
      <c r="AR64" s="6"/>
      <c r="AS64" s="21">
        <f>SUM(AS65:AS71)</f>
        <v>0</v>
      </c>
      <c r="AT64" s="21">
        <f t="shared" ref="AT64:AY64" si="177">SUM(AT65:AT71)</f>
        <v>0</v>
      </c>
      <c r="AU64" s="21">
        <f t="shared" si="177"/>
        <v>0</v>
      </c>
      <c r="AV64" s="21">
        <f t="shared" si="177"/>
        <v>0</v>
      </c>
      <c r="AW64" s="21">
        <f t="shared" si="177"/>
        <v>0</v>
      </c>
      <c r="AX64" s="21">
        <f t="shared" si="177"/>
        <v>0</v>
      </c>
      <c r="AY64" s="21">
        <f t="shared" si="177"/>
        <v>0</v>
      </c>
      <c r="AZ64" s="6"/>
      <c r="BA64" s="21">
        <f>SUM(BA65:BA71)</f>
        <v>0</v>
      </c>
      <c r="BB64" s="21">
        <f t="shared" ref="BB64:BF64" si="178">SUM(BB65:BB71)</f>
        <v>0</v>
      </c>
      <c r="BC64" s="21">
        <f t="shared" si="178"/>
        <v>0</v>
      </c>
      <c r="BD64" s="21">
        <f t="shared" si="178"/>
        <v>0</v>
      </c>
      <c r="BE64" s="21">
        <f t="shared" si="178"/>
        <v>0</v>
      </c>
      <c r="BF64" s="21">
        <f t="shared" si="178"/>
        <v>0</v>
      </c>
      <c r="BH64" s="21">
        <f>SUM(BH65:BH71)</f>
        <v>0</v>
      </c>
      <c r="BI64" s="21">
        <f t="shared" ref="BI64:BN64" si="179">SUM(BI65:BI71)</f>
        <v>0</v>
      </c>
      <c r="BJ64" s="21">
        <f t="shared" si="179"/>
        <v>0</v>
      </c>
      <c r="BK64" s="21">
        <f t="shared" si="179"/>
        <v>0</v>
      </c>
      <c r="BL64" s="21">
        <f t="shared" si="179"/>
        <v>0</v>
      </c>
      <c r="BM64" s="21">
        <f t="shared" si="179"/>
        <v>0</v>
      </c>
      <c r="BN64" s="21">
        <f t="shared" si="179"/>
        <v>0</v>
      </c>
      <c r="BO64" s="6"/>
      <c r="BP64" s="21">
        <f>SUM(BP65:BP71)</f>
        <v>0</v>
      </c>
      <c r="BQ64" s="21">
        <f t="shared" ref="BQ64:BU64" si="180">SUM(BQ65:BQ71)</f>
        <v>0</v>
      </c>
      <c r="BR64" s="21">
        <f t="shared" si="180"/>
        <v>0</v>
      </c>
      <c r="BS64" s="21">
        <f t="shared" si="180"/>
        <v>0</v>
      </c>
      <c r="BT64" s="21">
        <f t="shared" si="180"/>
        <v>0</v>
      </c>
      <c r="BU64" s="21">
        <f t="shared" si="180"/>
        <v>0</v>
      </c>
      <c r="BW64" s="21">
        <f>SUM(BW65:BW71)</f>
        <v>0</v>
      </c>
      <c r="BX64" s="21">
        <f t="shared" ref="BX64:CA64" si="181">SUM(BX65:BX71)</f>
        <v>0</v>
      </c>
      <c r="BY64" s="21">
        <f t="shared" si="181"/>
        <v>0</v>
      </c>
      <c r="BZ64" s="21">
        <f t="shared" si="181"/>
        <v>0</v>
      </c>
      <c r="CA64" s="21">
        <f t="shared" si="181"/>
        <v>0</v>
      </c>
    </row>
    <row r="65" spans="1:79" ht="32" customHeight="1" x14ac:dyDescent="0.35">
      <c r="A65" s="12"/>
      <c r="B65" s="13"/>
      <c r="C65" s="13"/>
      <c r="D65" s="13"/>
      <c r="E65" s="13"/>
      <c r="F65" s="13"/>
      <c r="G65" s="13"/>
      <c r="H65" s="13"/>
      <c r="I65" s="13"/>
      <c r="J65" s="18">
        <f>SUM(L65,U65,AD65,AK65,AS65,BA65,BH65,BP65,BW65)</f>
        <v>0</v>
      </c>
      <c r="K65" s="9"/>
      <c r="L65" s="14">
        <f>SUM(M65:S65)</f>
        <v>0</v>
      </c>
      <c r="M65" s="23"/>
      <c r="N65" s="23"/>
      <c r="O65" s="23"/>
      <c r="P65" s="23"/>
      <c r="Q65" s="23"/>
      <c r="R65" s="50"/>
      <c r="S65" s="24"/>
      <c r="T65" s="10"/>
      <c r="U65" s="14">
        <f>SUM(V65:AB65)</f>
        <v>0</v>
      </c>
      <c r="V65" s="23"/>
      <c r="W65" s="23"/>
      <c r="X65" s="23"/>
      <c r="Y65" s="23"/>
      <c r="Z65" s="50"/>
      <c r="AA65" s="50"/>
      <c r="AB65" s="24"/>
      <c r="AC65" s="10"/>
      <c r="AD65" s="14">
        <f t="shared" ref="AD65:AD71" si="182">SUM(AE65:AI65)</f>
        <v>0</v>
      </c>
      <c r="AE65" s="23"/>
      <c r="AF65" s="23"/>
      <c r="AG65" s="23"/>
      <c r="AH65" s="23"/>
      <c r="AI65" s="24"/>
      <c r="AK65" s="56">
        <f>SUM(AL65:AQ65)</f>
        <v>0</v>
      </c>
      <c r="AL65" s="23"/>
      <c r="AM65" s="23"/>
      <c r="AN65" s="23"/>
      <c r="AO65" s="23"/>
      <c r="AP65" s="50"/>
      <c r="AQ65" s="24"/>
      <c r="AR65" s="10"/>
      <c r="AS65" s="56">
        <f>SUM(AT65:AY65)</f>
        <v>0</v>
      </c>
      <c r="AT65" s="23"/>
      <c r="AU65" s="23"/>
      <c r="AV65" s="23"/>
      <c r="AW65" s="23"/>
      <c r="AX65" s="50"/>
      <c r="AY65" s="24"/>
      <c r="AZ65" s="10"/>
      <c r="BA65" s="55">
        <f t="shared" ref="BA65:BA71" si="183">SUM(BB65:BF65)</f>
        <v>0</v>
      </c>
      <c r="BB65" s="23"/>
      <c r="BC65" s="23"/>
      <c r="BD65" s="23"/>
      <c r="BE65" s="23"/>
      <c r="BF65" s="24"/>
      <c r="BH65" s="63">
        <f t="shared" ref="BH65:BH71" si="184">SUM(BI65:BN65)</f>
        <v>0</v>
      </c>
      <c r="BI65" s="23"/>
      <c r="BJ65" s="23"/>
      <c r="BK65" s="23"/>
      <c r="BL65" s="50"/>
      <c r="BM65" s="50"/>
      <c r="BN65" s="24"/>
      <c r="BO65" s="10"/>
      <c r="BP65" s="63">
        <f t="shared" ref="BP65:BP71" si="185">SUM(BQ65:BU65)</f>
        <v>0</v>
      </c>
      <c r="BQ65" s="23"/>
      <c r="BR65" s="23"/>
      <c r="BS65" s="50"/>
      <c r="BT65" s="50"/>
      <c r="BU65" s="24"/>
      <c r="BW65" s="63">
        <f t="shared" ref="BW65:BW71" si="186">SUM(BX65:CA65)</f>
        <v>0</v>
      </c>
      <c r="BX65" s="23"/>
      <c r="BY65" s="23"/>
      <c r="BZ65" s="23"/>
      <c r="CA65" s="24"/>
    </row>
    <row r="66" spans="1:79" ht="32" customHeight="1" x14ac:dyDescent="0.35">
      <c r="A66" s="12"/>
      <c r="B66" s="13"/>
      <c r="C66" s="13"/>
      <c r="D66" s="13"/>
      <c r="E66" s="13"/>
      <c r="F66" s="13"/>
      <c r="G66" s="13"/>
      <c r="H66" s="13"/>
      <c r="I66" s="13"/>
      <c r="J66" s="18">
        <f t="shared" ref="J66:J71" si="187">SUM(L66,U66,AD66,AK66,AS66,BA66,BH66,BP66,BW66)</f>
        <v>0</v>
      </c>
      <c r="K66" s="9"/>
      <c r="L66" s="14">
        <f t="shared" ref="L66:L71" si="188">SUM(M66:S66)</f>
        <v>0</v>
      </c>
      <c r="M66" s="23"/>
      <c r="N66" s="23"/>
      <c r="O66" s="23"/>
      <c r="P66" s="23"/>
      <c r="Q66" s="23"/>
      <c r="R66" s="50"/>
      <c r="S66" s="24"/>
      <c r="T66" s="10"/>
      <c r="U66" s="14">
        <f t="shared" ref="U66:U71" si="189">SUM(V66:AB66)</f>
        <v>0</v>
      </c>
      <c r="V66" s="23"/>
      <c r="W66" s="23"/>
      <c r="X66" s="23"/>
      <c r="Y66" s="23"/>
      <c r="Z66" s="50"/>
      <c r="AA66" s="50"/>
      <c r="AB66" s="24"/>
      <c r="AC66" s="10"/>
      <c r="AD66" s="14">
        <f t="shared" si="182"/>
        <v>0</v>
      </c>
      <c r="AE66" s="23"/>
      <c r="AF66" s="23"/>
      <c r="AG66" s="23"/>
      <c r="AH66" s="23"/>
      <c r="AI66" s="24"/>
      <c r="AK66" s="56">
        <f t="shared" ref="AK66:AK71" si="190">SUM(AL66:AQ66)</f>
        <v>0</v>
      </c>
      <c r="AL66" s="23"/>
      <c r="AM66" s="23"/>
      <c r="AN66" s="23"/>
      <c r="AO66" s="23"/>
      <c r="AP66" s="50"/>
      <c r="AQ66" s="24"/>
      <c r="AR66" s="10"/>
      <c r="AS66" s="56">
        <f t="shared" ref="AS66:AS71" si="191">SUM(AT66:AY66)</f>
        <v>0</v>
      </c>
      <c r="AT66" s="23"/>
      <c r="AU66" s="23"/>
      <c r="AV66" s="23"/>
      <c r="AW66" s="23"/>
      <c r="AX66" s="50"/>
      <c r="AY66" s="24"/>
      <c r="AZ66" s="10"/>
      <c r="BA66" s="55">
        <f t="shared" si="183"/>
        <v>0</v>
      </c>
      <c r="BB66" s="23"/>
      <c r="BC66" s="23"/>
      <c r="BD66" s="23"/>
      <c r="BE66" s="23"/>
      <c r="BF66" s="24"/>
      <c r="BH66" s="63">
        <f t="shared" si="184"/>
        <v>0</v>
      </c>
      <c r="BI66" s="23"/>
      <c r="BJ66" s="23"/>
      <c r="BK66" s="23"/>
      <c r="BL66" s="50"/>
      <c r="BM66" s="50"/>
      <c r="BN66" s="24"/>
      <c r="BO66" s="10"/>
      <c r="BP66" s="63">
        <f t="shared" si="185"/>
        <v>0</v>
      </c>
      <c r="BQ66" s="23"/>
      <c r="BR66" s="23"/>
      <c r="BS66" s="50"/>
      <c r="BT66" s="50"/>
      <c r="BU66" s="24"/>
      <c r="BW66" s="63">
        <f t="shared" si="186"/>
        <v>0</v>
      </c>
      <c r="BX66" s="23"/>
      <c r="BY66" s="23"/>
      <c r="BZ66" s="23"/>
      <c r="CA66" s="24"/>
    </row>
    <row r="67" spans="1:79" ht="32" customHeight="1" x14ac:dyDescent="0.35">
      <c r="A67" s="12"/>
      <c r="B67" s="13"/>
      <c r="C67" s="13"/>
      <c r="D67" s="13"/>
      <c r="E67" s="13"/>
      <c r="F67" s="13"/>
      <c r="G67" s="13"/>
      <c r="H67" s="13"/>
      <c r="I67" s="13"/>
      <c r="J67" s="18">
        <f t="shared" si="187"/>
        <v>0</v>
      </c>
      <c r="K67" s="9"/>
      <c r="L67" s="14">
        <f t="shared" si="188"/>
        <v>0</v>
      </c>
      <c r="M67" s="23"/>
      <c r="N67" s="23"/>
      <c r="O67" s="23"/>
      <c r="P67" s="23"/>
      <c r="Q67" s="23"/>
      <c r="R67" s="50"/>
      <c r="S67" s="24"/>
      <c r="T67" s="10"/>
      <c r="U67" s="14">
        <f t="shared" si="189"/>
        <v>0</v>
      </c>
      <c r="V67" s="23"/>
      <c r="W67" s="23"/>
      <c r="X67" s="23"/>
      <c r="Y67" s="23"/>
      <c r="Z67" s="50"/>
      <c r="AA67" s="50"/>
      <c r="AB67" s="24"/>
      <c r="AC67" s="10"/>
      <c r="AD67" s="14">
        <f t="shared" si="182"/>
        <v>0</v>
      </c>
      <c r="AE67" s="23"/>
      <c r="AF67" s="23"/>
      <c r="AG67" s="23"/>
      <c r="AH67" s="23"/>
      <c r="AI67" s="24"/>
      <c r="AK67" s="56">
        <f t="shared" si="190"/>
        <v>0</v>
      </c>
      <c r="AL67" s="23"/>
      <c r="AM67" s="23"/>
      <c r="AN67" s="23"/>
      <c r="AO67" s="23"/>
      <c r="AP67" s="50"/>
      <c r="AQ67" s="24"/>
      <c r="AR67" s="10"/>
      <c r="AS67" s="56">
        <f t="shared" si="191"/>
        <v>0</v>
      </c>
      <c r="AT67" s="23"/>
      <c r="AU67" s="23"/>
      <c r="AV67" s="23"/>
      <c r="AW67" s="23"/>
      <c r="AX67" s="50"/>
      <c r="AY67" s="24"/>
      <c r="AZ67" s="10"/>
      <c r="BA67" s="55">
        <f t="shared" si="183"/>
        <v>0</v>
      </c>
      <c r="BB67" s="23"/>
      <c r="BC67" s="23"/>
      <c r="BD67" s="23"/>
      <c r="BE67" s="23"/>
      <c r="BF67" s="24"/>
      <c r="BH67" s="63">
        <f t="shared" si="184"/>
        <v>0</v>
      </c>
      <c r="BI67" s="23"/>
      <c r="BJ67" s="23"/>
      <c r="BK67" s="23"/>
      <c r="BL67" s="50"/>
      <c r="BM67" s="50"/>
      <c r="BN67" s="24"/>
      <c r="BO67" s="10"/>
      <c r="BP67" s="63">
        <f t="shared" si="185"/>
        <v>0</v>
      </c>
      <c r="BQ67" s="23"/>
      <c r="BR67" s="23"/>
      <c r="BS67" s="50"/>
      <c r="BT67" s="50"/>
      <c r="BU67" s="24"/>
      <c r="BW67" s="63">
        <f t="shared" si="186"/>
        <v>0</v>
      </c>
      <c r="BX67" s="23"/>
      <c r="BY67" s="23"/>
      <c r="BZ67" s="23"/>
      <c r="CA67" s="24"/>
    </row>
    <row r="68" spans="1:79" ht="32" customHeight="1" x14ac:dyDescent="0.35">
      <c r="A68" s="12"/>
      <c r="B68" s="13"/>
      <c r="C68" s="13"/>
      <c r="D68" s="13"/>
      <c r="E68" s="13"/>
      <c r="F68" s="13"/>
      <c r="G68" s="13"/>
      <c r="H68" s="13"/>
      <c r="I68" s="13"/>
      <c r="J68" s="18">
        <f t="shared" si="187"/>
        <v>0</v>
      </c>
      <c r="K68" s="9"/>
      <c r="L68" s="14">
        <f t="shared" si="188"/>
        <v>0</v>
      </c>
      <c r="M68" s="23"/>
      <c r="N68" s="23"/>
      <c r="O68" s="23"/>
      <c r="P68" s="23"/>
      <c r="Q68" s="23"/>
      <c r="R68" s="50"/>
      <c r="S68" s="24"/>
      <c r="T68" s="10"/>
      <c r="U68" s="14">
        <f t="shared" si="189"/>
        <v>0</v>
      </c>
      <c r="V68" s="23"/>
      <c r="W68" s="23"/>
      <c r="X68" s="23"/>
      <c r="Y68" s="23"/>
      <c r="Z68" s="50"/>
      <c r="AA68" s="50"/>
      <c r="AB68" s="24"/>
      <c r="AC68" s="10"/>
      <c r="AD68" s="14">
        <f t="shared" si="182"/>
        <v>0</v>
      </c>
      <c r="AE68" s="23"/>
      <c r="AF68" s="23"/>
      <c r="AG68" s="23"/>
      <c r="AH68" s="23"/>
      <c r="AI68" s="24"/>
      <c r="AK68" s="56">
        <f t="shared" si="190"/>
        <v>0</v>
      </c>
      <c r="AL68" s="23"/>
      <c r="AM68" s="23"/>
      <c r="AN68" s="23"/>
      <c r="AO68" s="23"/>
      <c r="AP68" s="50"/>
      <c r="AQ68" s="24"/>
      <c r="AR68" s="10"/>
      <c r="AS68" s="56">
        <f t="shared" si="191"/>
        <v>0</v>
      </c>
      <c r="AT68" s="23"/>
      <c r="AU68" s="23"/>
      <c r="AV68" s="23"/>
      <c r="AW68" s="23"/>
      <c r="AX68" s="50"/>
      <c r="AY68" s="24"/>
      <c r="AZ68" s="10"/>
      <c r="BA68" s="55">
        <f t="shared" si="183"/>
        <v>0</v>
      </c>
      <c r="BB68" s="23"/>
      <c r="BC68" s="23"/>
      <c r="BD68" s="23"/>
      <c r="BE68" s="23"/>
      <c r="BF68" s="24"/>
      <c r="BH68" s="63">
        <f t="shared" si="184"/>
        <v>0</v>
      </c>
      <c r="BI68" s="23"/>
      <c r="BJ68" s="23"/>
      <c r="BK68" s="23"/>
      <c r="BL68" s="50"/>
      <c r="BM68" s="50"/>
      <c r="BN68" s="24"/>
      <c r="BO68" s="10"/>
      <c r="BP68" s="63">
        <f t="shared" si="185"/>
        <v>0</v>
      </c>
      <c r="BQ68" s="23"/>
      <c r="BR68" s="23"/>
      <c r="BS68" s="50"/>
      <c r="BT68" s="50"/>
      <c r="BU68" s="24"/>
      <c r="BW68" s="63">
        <f t="shared" si="186"/>
        <v>0</v>
      </c>
      <c r="BX68" s="23"/>
      <c r="BY68" s="23"/>
      <c r="BZ68" s="23"/>
      <c r="CA68" s="24"/>
    </row>
    <row r="69" spans="1:79" ht="32" customHeight="1" x14ac:dyDescent="0.35">
      <c r="A69" s="12"/>
      <c r="B69" s="13"/>
      <c r="C69" s="13"/>
      <c r="D69" s="13"/>
      <c r="E69" s="13"/>
      <c r="F69" s="13"/>
      <c r="G69" s="13"/>
      <c r="H69" s="13"/>
      <c r="I69" s="13"/>
      <c r="J69" s="18">
        <f t="shared" si="187"/>
        <v>0</v>
      </c>
      <c r="K69" s="9"/>
      <c r="L69" s="14">
        <f t="shared" si="188"/>
        <v>0</v>
      </c>
      <c r="M69" s="23"/>
      <c r="N69" s="23"/>
      <c r="O69" s="23"/>
      <c r="P69" s="23"/>
      <c r="Q69" s="23"/>
      <c r="R69" s="50"/>
      <c r="S69" s="24"/>
      <c r="T69" s="10"/>
      <c r="U69" s="14">
        <f t="shared" si="189"/>
        <v>0</v>
      </c>
      <c r="V69" s="23"/>
      <c r="W69" s="23"/>
      <c r="X69" s="23"/>
      <c r="Y69" s="23"/>
      <c r="Z69" s="50"/>
      <c r="AA69" s="50"/>
      <c r="AB69" s="24"/>
      <c r="AC69" s="10"/>
      <c r="AD69" s="14">
        <f t="shared" si="182"/>
        <v>0</v>
      </c>
      <c r="AE69" s="23"/>
      <c r="AF69" s="23"/>
      <c r="AG69" s="23"/>
      <c r="AH69" s="23"/>
      <c r="AI69" s="24"/>
      <c r="AK69" s="56">
        <f t="shared" si="190"/>
        <v>0</v>
      </c>
      <c r="AL69" s="23"/>
      <c r="AM69" s="23"/>
      <c r="AN69" s="23"/>
      <c r="AO69" s="23"/>
      <c r="AP69" s="50"/>
      <c r="AQ69" s="24"/>
      <c r="AR69" s="10"/>
      <c r="AS69" s="56">
        <f t="shared" si="191"/>
        <v>0</v>
      </c>
      <c r="AT69" s="23"/>
      <c r="AU69" s="23"/>
      <c r="AV69" s="23"/>
      <c r="AW69" s="23"/>
      <c r="AX69" s="50"/>
      <c r="AY69" s="24"/>
      <c r="AZ69" s="10"/>
      <c r="BA69" s="55">
        <f t="shared" si="183"/>
        <v>0</v>
      </c>
      <c r="BB69" s="23"/>
      <c r="BC69" s="23"/>
      <c r="BD69" s="23"/>
      <c r="BE69" s="23"/>
      <c r="BF69" s="24"/>
      <c r="BH69" s="63">
        <f t="shared" si="184"/>
        <v>0</v>
      </c>
      <c r="BI69" s="23"/>
      <c r="BJ69" s="23"/>
      <c r="BK69" s="23"/>
      <c r="BL69" s="50"/>
      <c r="BM69" s="50"/>
      <c r="BN69" s="24"/>
      <c r="BO69" s="10"/>
      <c r="BP69" s="63">
        <f t="shared" si="185"/>
        <v>0</v>
      </c>
      <c r="BQ69" s="23"/>
      <c r="BR69" s="23"/>
      <c r="BS69" s="50"/>
      <c r="BT69" s="50"/>
      <c r="BU69" s="24"/>
      <c r="BW69" s="63">
        <f t="shared" si="186"/>
        <v>0</v>
      </c>
      <c r="BX69" s="23"/>
      <c r="BY69" s="23"/>
      <c r="BZ69" s="23"/>
      <c r="CA69" s="24"/>
    </row>
    <row r="70" spans="1:79" ht="32" customHeight="1" x14ac:dyDescent="0.35">
      <c r="A70" s="12"/>
      <c r="B70" s="13"/>
      <c r="C70" s="13"/>
      <c r="D70" s="13"/>
      <c r="E70" s="13"/>
      <c r="F70" s="13"/>
      <c r="G70" s="13"/>
      <c r="H70" s="13"/>
      <c r="I70" s="13"/>
      <c r="J70" s="18">
        <f t="shared" si="187"/>
        <v>0</v>
      </c>
      <c r="K70" s="9"/>
      <c r="L70" s="14">
        <f t="shared" si="188"/>
        <v>0</v>
      </c>
      <c r="M70" s="23"/>
      <c r="N70" s="23"/>
      <c r="O70" s="23"/>
      <c r="P70" s="23"/>
      <c r="Q70" s="23"/>
      <c r="R70" s="50"/>
      <c r="S70" s="24"/>
      <c r="T70" s="10"/>
      <c r="U70" s="14">
        <f t="shared" si="189"/>
        <v>0</v>
      </c>
      <c r="V70" s="23"/>
      <c r="W70" s="23"/>
      <c r="X70" s="23"/>
      <c r="Y70" s="23"/>
      <c r="Z70" s="50"/>
      <c r="AA70" s="50"/>
      <c r="AB70" s="24"/>
      <c r="AC70" s="10"/>
      <c r="AD70" s="14">
        <f t="shared" si="182"/>
        <v>0</v>
      </c>
      <c r="AE70" s="23"/>
      <c r="AF70" s="23"/>
      <c r="AG70" s="23"/>
      <c r="AH70" s="23"/>
      <c r="AI70" s="24"/>
      <c r="AK70" s="56">
        <f t="shared" si="190"/>
        <v>0</v>
      </c>
      <c r="AL70" s="23"/>
      <c r="AM70" s="23"/>
      <c r="AN70" s="23"/>
      <c r="AO70" s="23"/>
      <c r="AP70" s="50"/>
      <c r="AQ70" s="24"/>
      <c r="AR70" s="10"/>
      <c r="AS70" s="56">
        <f t="shared" si="191"/>
        <v>0</v>
      </c>
      <c r="AT70" s="23"/>
      <c r="AU70" s="23"/>
      <c r="AV70" s="23"/>
      <c r="AW70" s="23"/>
      <c r="AX70" s="50"/>
      <c r="AY70" s="24"/>
      <c r="AZ70" s="10"/>
      <c r="BA70" s="55">
        <f t="shared" si="183"/>
        <v>0</v>
      </c>
      <c r="BB70" s="23"/>
      <c r="BC70" s="23"/>
      <c r="BD70" s="23"/>
      <c r="BE70" s="23"/>
      <c r="BF70" s="24"/>
      <c r="BH70" s="63">
        <f t="shared" si="184"/>
        <v>0</v>
      </c>
      <c r="BI70" s="23"/>
      <c r="BJ70" s="23"/>
      <c r="BK70" s="23"/>
      <c r="BL70" s="50"/>
      <c r="BM70" s="50"/>
      <c r="BN70" s="24"/>
      <c r="BO70" s="10"/>
      <c r="BP70" s="63">
        <f t="shared" si="185"/>
        <v>0</v>
      </c>
      <c r="BQ70" s="23"/>
      <c r="BR70" s="23"/>
      <c r="BS70" s="50"/>
      <c r="BT70" s="50"/>
      <c r="BU70" s="24"/>
      <c r="BW70" s="63">
        <f t="shared" si="186"/>
        <v>0</v>
      </c>
      <c r="BX70" s="23"/>
      <c r="BY70" s="23"/>
      <c r="BZ70" s="23"/>
      <c r="CA70" s="24"/>
    </row>
    <row r="71" spans="1:79" ht="32" customHeight="1" thickBot="1" x14ac:dyDescent="0.4">
      <c r="A71" s="15"/>
      <c r="B71" s="16"/>
      <c r="C71" s="16"/>
      <c r="D71" s="16"/>
      <c r="E71" s="16"/>
      <c r="F71" s="16"/>
      <c r="G71" s="16"/>
      <c r="H71" s="16"/>
      <c r="I71" s="16"/>
      <c r="J71" s="28">
        <f t="shared" si="187"/>
        <v>0</v>
      </c>
      <c r="K71" s="9"/>
      <c r="L71" s="17">
        <f t="shared" si="188"/>
        <v>0</v>
      </c>
      <c r="M71" s="25"/>
      <c r="N71" s="25"/>
      <c r="O71" s="25"/>
      <c r="P71" s="25"/>
      <c r="Q71" s="25"/>
      <c r="R71" s="51"/>
      <c r="S71" s="26"/>
      <c r="T71" s="10"/>
      <c r="U71" s="17">
        <f t="shared" si="189"/>
        <v>0</v>
      </c>
      <c r="V71" s="25"/>
      <c r="W71" s="25"/>
      <c r="X71" s="25"/>
      <c r="Y71" s="25"/>
      <c r="Z71" s="51"/>
      <c r="AA71" s="51"/>
      <c r="AB71" s="26"/>
      <c r="AC71" s="10"/>
      <c r="AD71" s="17">
        <f t="shared" si="182"/>
        <v>0</v>
      </c>
      <c r="AE71" s="25"/>
      <c r="AF71" s="25"/>
      <c r="AG71" s="25"/>
      <c r="AH71" s="25"/>
      <c r="AI71" s="26"/>
      <c r="AK71" s="57">
        <f t="shared" si="190"/>
        <v>0</v>
      </c>
      <c r="AL71" s="25"/>
      <c r="AM71" s="25"/>
      <c r="AN71" s="25"/>
      <c r="AO71" s="25"/>
      <c r="AP71" s="51"/>
      <c r="AQ71" s="26"/>
      <c r="AR71" s="10"/>
      <c r="AS71" s="57">
        <f t="shared" si="191"/>
        <v>0</v>
      </c>
      <c r="AT71" s="25"/>
      <c r="AU71" s="25"/>
      <c r="AV71" s="25"/>
      <c r="AW71" s="25"/>
      <c r="AX71" s="51"/>
      <c r="AY71" s="26"/>
      <c r="AZ71" s="10"/>
      <c r="BA71" s="55">
        <f t="shared" si="183"/>
        <v>0</v>
      </c>
      <c r="BB71" s="25"/>
      <c r="BC71" s="25"/>
      <c r="BD71" s="25"/>
      <c r="BE71" s="25"/>
      <c r="BF71" s="26"/>
      <c r="BH71" s="63">
        <f t="shared" si="184"/>
        <v>0</v>
      </c>
      <c r="BI71" s="25"/>
      <c r="BJ71" s="25"/>
      <c r="BK71" s="25"/>
      <c r="BL71" s="51"/>
      <c r="BM71" s="51"/>
      <c r="BN71" s="26"/>
      <c r="BO71" s="10"/>
      <c r="BP71" s="63">
        <f t="shared" si="185"/>
        <v>0</v>
      </c>
      <c r="BQ71" s="25"/>
      <c r="BR71" s="25"/>
      <c r="BS71" s="51"/>
      <c r="BT71" s="51"/>
      <c r="BU71" s="26"/>
      <c r="BW71" s="63">
        <f t="shared" si="186"/>
        <v>0</v>
      </c>
      <c r="BX71" s="25"/>
      <c r="BY71" s="25"/>
      <c r="BZ71" s="25"/>
      <c r="CA71" s="26"/>
    </row>
    <row r="72" spans="1:79" ht="16" customHeight="1" thickBot="1" x14ac:dyDescent="0.4">
      <c r="A72" s="124" t="str">
        <f>Koond!A17</f>
        <v>Aasta – 8; 20xx</v>
      </c>
      <c r="B72" s="125"/>
      <c r="C72" s="125"/>
      <c r="D72" s="125"/>
      <c r="E72" s="125"/>
      <c r="F72" s="125"/>
      <c r="G72" s="125"/>
      <c r="H72" s="125"/>
      <c r="I72" s="125"/>
      <c r="J72" s="31">
        <f>SUM(J73:J79)</f>
        <v>0</v>
      </c>
      <c r="K72" s="4"/>
      <c r="L72" s="21">
        <f>SUM(L73:L79)</f>
        <v>0</v>
      </c>
      <c r="M72" s="21">
        <f t="shared" ref="M72:S72" si="192">SUM(M73:M79)</f>
        <v>0</v>
      </c>
      <c r="N72" s="21">
        <f t="shared" si="192"/>
        <v>0</v>
      </c>
      <c r="O72" s="21">
        <f t="shared" si="192"/>
        <v>0</v>
      </c>
      <c r="P72" s="21">
        <f t="shared" si="192"/>
        <v>0</v>
      </c>
      <c r="Q72" s="21">
        <f t="shared" si="192"/>
        <v>0</v>
      </c>
      <c r="R72" s="21">
        <f t="shared" si="192"/>
        <v>0</v>
      </c>
      <c r="S72" s="21">
        <f t="shared" si="192"/>
        <v>0</v>
      </c>
      <c r="T72" s="6"/>
      <c r="U72" s="21">
        <f>SUM(U73:U79)</f>
        <v>0</v>
      </c>
      <c r="V72" s="21">
        <f t="shared" ref="V72:AB72" si="193">SUM(V73:V79)</f>
        <v>0</v>
      </c>
      <c r="W72" s="21">
        <f t="shared" si="193"/>
        <v>0</v>
      </c>
      <c r="X72" s="21">
        <f t="shared" si="193"/>
        <v>0</v>
      </c>
      <c r="Y72" s="21">
        <f t="shared" si="193"/>
        <v>0</v>
      </c>
      <c r="Z72" s="21">
        <f t="shared" si="193"/>
        <v>0</v>
      </c>
      <c r="AA72" s="21">
        <f t="shared" si="193"/>
        <v>0</v>
      </c>
      <c r="AB72" s="21">
        <f t="shared" si="193"/>
        <v>0</v>
      </c>
      <c r="AC72" s="6"/>
      <c r="AD72" s="21">
        <f>SUM(AD73:AD79)</f>
        <v>0</v>
      </c>
      <c r="AE72" s="21">
        <f t="shared" ref="AE72:AI72" si="194">SUM(AE73:AE79)</f>
        <v>0</v>
      </c>
      <c r="AF72" s="21">
        <f t="shared" si="194"/>
        <v>0</v>
      </c>
      <c r="AG72" s="21">
        <f t="shared" si="194"/>
        <v>0</v>
      </c>
      <c r="AH72" s="21">
        <f t="shared" si="194"/>
        <v>0</v>
      </c>
      <c r="AI72" s="21">
        <f t="shared" si="194"/>
        <v>0</v>
      </c>
      <c r="AK72" s="21">
        <f>SUM(AK73:AK79)</f>
        <v>0</v>
      </c>
      <c r="AL72" s="21">
        <f t="shared" ref="AL72:AQ72" si="195">SUM(AL73:AL79)</f>
        <v>0</v>
      </c>
      <c r="AM72" s="21">
        <f t="shared" si="195"/>
        <v>0</v>
      </c>
      <c r="AN72" s="21">
        <f t="shared" si="195"/>
        <v>0</v>
      </c>
      <c r="AO72" s="21">
        <f t="shared" si="195"/>
        <v>0</v>
      </c>
      <c r="AP72" s="21">
        <f t="shared" si="195"/>
        <v>0</v>
      </c>
      <c r="AQ72" s="21">
        <f t="shared" si="195"/>
        <v>0</v>
      </c>
      <c r="AR72" s="6"/>
      <c r="AS72" s="21">
        <f>SUM(AS73:AS79)</f>
        <v>0</v>
      </c>
      <c r="AT72" s="21">
        <f t="shared" ref="AT72:AY72" si="196">SUM(AT73:AT79)</f>
        <v>0</v>
      </c>
      <c r="AU72" s="21">
        <f t="shared" si="196"/>
        <v>0</v>
      </c>
      <c r="AV72" s="21">
        <f t="shared" si="196"/>
        <v>0</v>
      </c>
      <c r="AW72" s="21">
        <f t="shared" si="196"/>
        <v>0</v>
      </c>
      <c r="AX72" s="21">
        <f t="shared" si="196"/>
        <v>0</v>
      </c>
      <c r="AY72" s="21">
        <f t="shared" si="196"/>
        <v>0</v>
      </c>
      <c r="AZ72" s="6"/>
      <c r="BA72" s="21">
        <f>SUM(BA73:BA79)</f>
        <v>0</v>
      </c>
      <c r="BB72" s="21">
        <f t="shared" ref="BB72:BF72" si="197">SUM(BB73:BB79)</f>
        <v>0</v>
      </c>
      <c r="BC72" s="21">
        <f t="shared" si="197"/>
        <v>0</v>
      </c>
      <c r="BD72" s="21">
        <f t="shared" si="197"/>
        <v>0</v>
      </c>
      <c r="BE72" s="21">
        <f t="shared" si="197"/>
        <v>0</v>
      </c>
      <c r="BF72" s="21">
        <f t="shared" si="197"/>
        <v>0</v>
      </c>
      <c r="BH72" s="21">
        <f>SUM(BH73:BH79)</f>
        <v>0</v>
      </c>
      <c r="BI72" s="21">
        <f t="shared" ref="BI72:BN72" si="198">SUM(BI73:BI79)</f>
        <v>0</v>
      </c>
      <c r="BJ72" s="21">
        <f t="shared" si="198"/>
        <v>0</v>
      </c>
      <c r="BK72" s="21">
        <f t="shared" si="198"/>
        <v>0</v>
      </c>
      <c r="BL72" s="21">
        <f t="shared" si="198"/>
        <v>0</v>
      </c>
      <c r="BM72" s="21">
        <f t="shared" si="198"/>
        <v>0</v>
      </c>
      <c r="BN72" s="21">
        <f t="shared" si="198"/>
        <v>0</v>
      </c>
      <c r="BO72" s="6"/>
      <c r="BP72" s="21">
        <f>SUM(BP73:BP79)</f>
        <v>0</v>
      </c>
      <c r="BQ72" s="21">
        <f t="shared" ref="BQ72:BU72" si="199">SUM(BQ73:BQ79)</f>
        <v>0</v>
      </c>
      <c r="BR72" s="21">
        <f t="shared" si="199"/>
        <v>0</v>
      </c>
      <c r="BS72" s="21">
        <f t="shared" si="199"/>
        <v>0</v>
      </c>
      <c r="BT72" s="21">
        <f t="shared" si="199"/>
        <v>0</v>
      </c>
      <c r="BU72" s="21">
        <f t="shared" si="199"/>
        <v>0</v>
      </c>
      <c r="BW72" s="21">
        <f>SUM(BW73:BW79)</f>
        <v>0</v>
      </c>
      <c r="BX72" s="21">
        <f t="shared" ref="BX72:CA72" si="200">SUM(BX73:BX79)</f>
        <v>0</v>
      </c>
      <c r="BY72" s="21">
        <f t="shared" si="200"/>
        <v>0</v>
      </c>
      <c r="BZ72" s="21">
        <f t="shared" si="200"/>
        <v>0</v>
      </c>
      <c r="CA72" s="21">
        <f t="shared" si="200"/>
        <v>0</v>
      </c>
    </row>
    <row r="73" spans="1:79" ht="32" customHeight="1" x14ac:dyDescent="0.35">
      <c r="A73" s="12"/>
      <c r="B73" s="13"/>
      <c r="C73" s="13"/>
      <c r="D73" s="13"/>
      <c r="E73" s="13"/>
      <c r="F73" s="13"/>
      <c r="G73" s="13"/>
      <c r="H73" s="13"/>
      <c r="I73" s="13"/>
      <c r="J73" s="18">
        <f>SUM(L73,U73,AD73,AK73,AS73,BA73,BH73,BP73,BW73)</f>
        <v>0</v>
      </c>
      <c r="K73" s="9"/>
      <c r="L73" s="14">
        <f>SUM(M73:S73)</f>
        <v>0</v>
      </c>
      <c r="M73" s="23"/>
      <c r="N73" s="23"/>
      <c r="O73" s="23"/>
      <c r="P73" s="23"/>
      <c r="Q73" s="23"/>
      <c r="R73" s="50"/>
      <c r="S73" s="24"/>
      <c r="T73" s="10"/>
      <c r="U73" s="14">
        <f>SUM(V73:AB73)</f>
        <v>0</v>
      </c>
      <c r="V73" s="23"/>
      <c r="W73" s="23"/>
      <c r="X73" s="23"/>
      <c r="Y73" s="23"/>
      <c r="Z73" s="50"/>
      <c r="AA73" s="50"/>
      <c r="AB73" s="24"/>
      <c r="AC73" s="10"/>
      <c r="AD73" s="14">
        <f t="shared" ref="AD73:AD79" si="201">SUM(AE73:AI73)</f>
        <v>0</v>
      </c>
      <c r="AE73" s="23"/>
      <c r="AF73" s="23"/>
      <c r="AG73" s="23"/>
      <c r="AH73" s="23"/>
      <c r="AI73" s="24"/>
      <c r="AK73" s="56">
        <f>SUM(AL73:AQ73)</f>
        <v>0</v>
      </c>
      <c r="AL73" s="23"/>
      <c r="AM73" s="23"/>
      <c r="AN73" s="23"/>
      <c r="AO73" s="23"/>
      <c r="AP73" s="50"/>
      <c r="AQ73" s="24"/>
      <c r="AR73" s="10"/>
      <c r="AS73" s="56">
        <f>SUM(AT73:AY73)</f>
        <v>0</v>
      </c>
      <c r="AT73" s="23"/>
      <c r="AU73" s="23"/>
      <c r="AV73" s="23"/>
      <c r="AW73" s="23"/>
      <c r="AX73" s="50"/>
      <c r="AY73" s="24"/>
      <c r="AZ73" s="10"/>
      <c r="BA73" s="55">
        <f t="shared" ref="BA73:BA79" si="202">SUM(BB73:BF73)</f>
        <v>0</v>
      </c>
      <c r="BB73" s="23"/>
      <c r="BC73" s="23"/>
      <c r="BD73" s="23"/>
      <c r="BE73" s="23"/>
      <c r="BF73" s="24"/>
      <c r="BH73" s="63">
        <f t="shared" ref="BH73:BH79" si="203">SUM(BI73:BN73)</f>
        <v>0</v>
      </c>
      <c r="BI73" s="23"/>
      <c r="BJ73" s="23"/>
      <c r="BK73" s="23"/>
      <c r="BL73" s="50"/>
      <c r="BM73" s="50"/>
      <c r="BN73" s="24"/>
      <c r="BO73" s="10"/>
      <c r="BP73" s="63">
        <f t="shared" ref="BP73:BP79" si="204">SUM(BQ73:BU73)</f>
        <v>0</v>
      </c>
      <c r="BQ73" s="23"/>
      <c r="BR73" s="23"/>
      <c r="BS73" s="50"/>
      <c r="BT73" s="50"/>
      <c r="BU73" s="24"/>
      <c r="BW73" s="63">
        <f t="shared" ref="BW73:BW79" si="205">SUM(BX73:CA73)</f>
        <v>0</v>
      </c>
      <c r="BX73" s="23"/>
      <c r="BY73" s="23"/>
      <c r="BZ73" s="23"/>
      <c r="CA73" s="24"/>
    </row>
    <row r="74" spans="1:79" ht="32" customHeight="1" x14ac:dyDescent="0.35">
      <c r="A74" s="12"/>
      <c r="B74" s="13"/>
      <c r="C74" s="13"/>
      <c r="D74" s="13"/>
      <c r="E74" s="13"/>
      <c r="F74" s="13"/>
      <c r="G74" s="13"/>
      <c r="H74" s="13"/>
      <c r="I74" s="13"/>
      <c r="J74" s="18">
        <f t="shared" ref="J74:J79" si="206">SUM(L74,U74,AD74,AK74,AS74,BA74,BH74,BP74,BW74)</f>
        <v>0</v>
      </c>
      <c r="K74" s="9"/>
      <c r="L74" s="14">
        <f t="shared" ref="L74:L79" si="207">SUM(M74:S74)</f>
        <v>0</v>
      </c>
      <c r="M74" s="23"/>
      <c r="N74" s="23"/>
      <c r="O74" s="23"/>
      <c r="P74" s="23"/>
      <c r="Q74" s="23"/>
      <c r="R74" s="50"/>
      <c r="S74" s="24"/>
      <c r="T74" s="10"/>
      <c r="U74" s="14">
        <f t="shared" ref="U74:U79" si="208">SUM(V74:AB74)</f>
        <v>0</v>
      </c>
      <c r="V74" s="23"/>
      <c r="W74" s="23"/>
      <c r="X74" s="23"/>
      <c r="Y74" s="23"/>
      <c r="Z74" s="50"/>
      <c r="AA74" s="50"/>
      <c r="AB74" s="24"/>
      <c r="AC74" s="10"/>
      <c r="AD74" s="14">
        <f t="shared" si="201"/>
        <v>0</v>
      </c>
      <c r="AE74" s="23"/>
      <c r="AF74" s="23"/>
      <c r="AG74" s="23"/>
      <c r="AH74" s="23"/>
      <c r="AI74" s="24"/>
      <c r="AK74" s="56">
        <f t="shared" ref="AK74:AK79" si="209">SUM(AL74:AQ74)</f>
        <v>0</v>
      </c>
      <c r="AL74" s="23"/>
      <c r="AM74" s="23"/>
      <c r="AN74" s="23"/>
      <c r="AO74" s="23"/>
      <c r="AP74" s="50"/>
      <c r="AQ74" s="24"/>
      <c r="AR74" s="10"/>
      <c r="AS74" s="56">
        <f t="shared" ref="AS74:AS79" si="210">SUM(AT74:AY74)</f>
        <v>0</v>
      </c>
      <c r="AT74" s="23"/>
      <c r="AU74" s="23"/>
      <c r="AV74" s="23"/>
      <c r="AW74" s="23"/>
      <c r="AX74" s="50"/>
      <c r="AY74" s="24"/>
      <c r="AZ74" s="10"/>
      <c r="BA74" s="55">
        <f t="shared" si="202"/>
        <v>0</v>
      </c>
      <c r="BB74" s="23"/>
      <c r="BC74" s="23"/>
      <c r="BD74" s="23"/>
      <c r="BE74" s="23"/>
      <c r="BF74" s="24"/>
      <c r="BH74" s="63">
        <f t="shared" si="203"/>
        <v>0</v>
      </c>
      <c r="BI74" s="23"/>
      <c r="BJ74" s="23"/>
      <c r="BK74" s="23"/>
      <c r="BL74" s="50"/>
      <c r="BM74" s="50"/>
      <c r="BN74" s="24"/>
      <c r="BO74" s="10"/>
      <c r="BP74" s="63">
        <f t="shared" si="204"/>
        <v>0</v>
      </c>
      <c r="BQ74" s="23"/>
      <c r="BR74" s="23"/>
      <c r="BS74" s="50"/>
      <c r="BT74" s="50"/>
      <c r="BU74" s="24"/>
      <c r="BW74" s="63">
        <f t="shared" si="205"/>
        <v>0</v>
      </c>
      <c r="BX74" s="23"/>
      <c r="BY74" s="23"/>
      <c r="BZ74" s="23"/>
      <c r="CA74" s="24"/>
    </row>
    <row r="75" spans="1:79" ht="32" customHeight="1" x14ac:dyDescent="0.35">
      <c r="A75" s="12"/>
      <c r="B75" s="13"/>
      <c r="C75" s="13"/>
      <c r="D75" s="13"/>
      <c r="E75" s="13"/>
      <c r="F75" s="13"/>
      <c r="G75" s="13"/>
      <c r="H75" s="13"/>
      <c r="I75" s="13"/>
      <c r="J75" s="18">
        <f t="shared" si="206"/>
        <v>0</v>
      </c>
      <c r="K75" s="9"/>
      <c r="L75" s="14">
        <f t="shared" si="207"/>
        <v>0</v>
      </c>
      <c r="M75" s="23"/>
      <c r="N75" s="23"/>
      <c r="O75" s="23"/>
      <c r="P75" s="23"/>
      <c r="Q75" s="23"/>
      <c r="R75" s="50"/>
      <c r="S75" s="24"/>
      <c r="T75" s="10"/>
      <c r="U75" s="14">
        <f t="shared" si="208"/>
        <v>0</v>
      </c>
      <c r="V75" s="23"/>
      <c r="W75" s="23"/>
      <c r="X75" s="23"/>
      <c r="Y75" s="23"/>
      <c r="Z75" s="50"/>
      <c r="AA75" s="50"/>
      <c r="AB75" s="24"/>
      <c r="AC75" s="10"/>
      <c r="AD75" s="14">
        <f t="shared" si="201"/>
        <v>0</v>
      </c>
      <c r="AE75" s="23"/>
      <c r="AF75" s="23"/>
      <c r="AG75" s="23"/>
      <c r="AH75" s="23"/>
      <c r="AI75" s="24"/>
      <c r="AK75" s="56">
        <f t="shared" si="209"/>
        <v>0</v>
      </c>
      <c r="AL75" s="23"/>
      <c r="AM75" s="23"/>
      <c r="AN75" s="23"/>
      <c r="AO75" s="23"/>
      <c r="AP75" s="50"/>
      <c r="AQ75" s="24"/>
      <c r="AR75" s="10"/>
      <c r="AS75" s="56">
        <f t="shared" si="210"/>
        <v>0</v>
      </c>
      <c r="AT75" s="23"/>
      <c r="AU75" s="23"/>
      <c r="AV75" s="23"/>
      <c r="AW75" s="23"/>
      <c r="AX75" s="50"/>
      <c r="AY75" s="24"/>
      <c r="AZ75" s="10"/>
      <c r="BA75" s="55">
        <f t="shared" si="202"/>
        <v>0</v>
      </c>
      <c r="BB75" s="23"/>
      <c r="BC75" s="23"/>
      <c r="BD75" s="23"/>
      <c r="BE75" s="23"/>
      <c r="BF75" s="24"/>
      <c r="BH75" s="63">
        <f t="shared" si="203"/>
        <v>0</v>
      </c>
      <c r="BI75" s="23"/>
      <c r="BJ75" s="23"/>
      <c r="BK75" s="23"/>
      <c r="BL75" s="50"/>
      <c r="BM75" s="50"/>
      <c r="BN75" s="24"/>
      <c r="BO75" s="10"/>
      <c r="BP75" s="63">
        <f t="shared" si="204"/>
        <v>0</v>
      </c>
      <c r="BQ75" s="23"/>
      <c r="BR75" s="23"/>
      <c r="BS75" s="50"/>
      <c r="BT75" s="50"/>
      <c r="BU75" s="24"/>
      <c r="BW75" s="63">
        <f t="shared" si="205"/>
        <v>0</v>
      </c>
      <c r="BX75" s="23"/>
      <c r="BY75" s="23"/>
      <c r="BZ75" s="23"/>
      <c r="CA75" s="24"/>
    </row>
    <row r="76" spans="1:79" ht="32" customHeight="1" x14ac:dyDescent="0.35">
      <c r="A76" s="12"/>
      <c r="B76" s="13"/>
      <c r="C76" s="13"/>
      <c r="D76" s="13"/>
      <c r="E76" s="13"/>
      <c r="F76" s="13"/>
      <c r="G76" s="13"/>
      <c r="H76" s="13"/>
      <c r="I76" s="13"/>
      <c r="J76" s="18">
        <f t="shared" si="206"/>
        <v>0</v>
      </c>
      <c r="K76" s="9"/>
      <c r="L76" s="14">
        <f t="shared" si="207"/>
        <v>0</v>
      </c>
      <c r="M76" s="23"/>
      <c r="N76" s="23"/>
      <c r="O76" s="23"/>
      <c r="P76" s="23"/>
      <c r="Q76" s="23"/>
      <c r="R76" s="50"/>
      <c r="S76" s="24"/>
      <c r="T76" s="10"/>
      <c r="U76" s="14">
        <f t="shared" si="208"/>
        <v>0</v>
      </c>
      <c r="V76" s="23"/>
      <c r="W76" s="23"/>
      <c r="X76" s="23"/>
      <c r="Y76" s="23"/>
      <c r="Z76" s="50"/>
      <c r="AA76" s="50"/>
      <c r="AB76" s="24"/>
      <c r="AC76" s="10"/>
      <c r="AD76" s="14">
        <f t="shared" si="201"/>
        <v>0</v>
      </c>
      <c r="AE76" s="23"/>
      <c r="AF76" s="23"/>
      <c r="AG76" s="23"/>
      <c r="AH76" s="23"/>
      <c r="AI76" s="24"/>
      <c r="AK76" s="56">
        <f t="shared" si="209"/>
        <v>0</v>
      </c>
      <c r="AL76" s="23"/>
      <c r="AM76" s="23"/>
      <c r="AN76" s="23"/>
      <c r="AO76" s="23"/>
      <c r="AP76" s="50"/>
      <c r="AQ76" s="24"/>
      <c r="AR76" s="10"/>
      <c r="AS76" s="56">
        <f t="shared" si="210"/>
        <v>0</v>
      </c>
      <c r="AT76" s="23"/>
      <c r="AU76" s="23"/>
      <c r="AV76" s="23"/>
      <c r="AW76" s="23"/>
      <c r="AX76" s="50"/>
      <c r="AY76" s="24"/>
      <c r="AZ76" s="10"/>
      <c r="BA76" s="55">
        <f t="shared" si="202"/>
        <v>0</v>
      </c>
      <c r="BB76" s="23"/>
      <c r="BC76" s="23"/>
      <c r="BD76" s="23"/>
      <c r="BE76" s="23"/>
      <c r="BF76" s="24"/>
      <c r="BH76" s="63">
        <f t="shared" si="203"/>
        <v>0</v>
      </c>
      <c r="BI76" s="23"/>
      <c r="BJ76" s="23"/>
      <c r="BK76" s="23"/>
      <c r="BL76" s="50"/>
      <c r="BM76" s="50"/>
      <c r="BN76" s="24"/>
      <c r="BO76" s="10"/>
      <c r="BP76" s="63">
        <f t="shared" si="204"/>
        <v>0</v>
      </c>
      <c r="BQ76" s="23"/>
      <c r="BR76" s="23"/>
      <c r="BS76" s="50"/>
      <c r="BT76" s="50"/>
      <c r="BU76" s="24"/>
      <c r="BW76" s="63">
        <f t="shared" si="205"/>
        <v>0</v>
      </c>
      <c r="BX76" s="23"/>
      <c r="BY76" s="23"/>
      <c r="BZ76" s="23"/>
      <c r="CA76" s="24"/>
    </row>
    <row r="77" spans="1:79" ht="32" customHeight="1" x14ac:dyDescent="0.35">
      <c r="A77" s="12"/>
      <c r="B77" s="13"/>
      <c r="C77" s="13"/>
      <c r="D77" s="13"/>
      <c r="E77" s="13"/>
      <c r="F77" s="13"/>
      <c r="G77" s="13"/>
      <c r="H77" s="13"/>
      <c r="I77" s="13"/>
      <c r="J77" s="18">
        <f t="shared" si="206"/>
        <v>0</v>
      </c>
      <c r="K77" s="9"/>
      <c r="L77" s="14">
        <f t="shared" si="207"/>
        <v>0</v>
      </c>
      <c r="M77" s="23"/>
      <c r="N77" s="23"/>
      <c r="O77" s="23"/>
      <c r="P77" s="23"/>
      <c r="Q77" s="23"/>
      <c r="R77" s="50"/>
      <c r="S77" s="24"/>
      <c r="T77" s="10"/>
      <c r="U77" s="14">
        <f t="shared" si="208"/>
        <v>0</v>
      </c>
      <c r="V77" s="23"/>
      <c r="W77" s="23"/>
      <c r="X77" s="23"/>
      <c r="Y77" s="23"/>
      <c r="Z77" s="50"/>
      <c r="AA77" s="50"/>
      <c r="AB77" s="24"/>
      <c r="AC77" s="10"/>
      <c r="AD77" s="14">
        <f t="shared" si="201"/>
        <v>0</v>
      </c>
      <c r="AE77" s="23"/>
      <c r="AF77" s="23"/>
      <c r="AG77" s="23"/>
      <c r="AH77" s="23"/>
      <c r="AI77" s="24"/>
      <c r="AK77" s="56">
        <f t="shared" si="209"/>
        <v>0</v>
      </c>
      <c r="AL77" s="23"/>
      <c r="AM77" s="23"/>
      <c r="AN77" s="23"/>
      <c r="AO77" s="23"/>
      <c r="AP77" s="50"/>
      <c r="AQ77" s="24"/>
      <c r="AR77" s="10"/>
      <c r="AS77" s="56">
        <f t="shared" si="210"/>
        <v>0</v>
      </c>
      <c r="AT77" s="23"/>
      <c r="AU77" s="23"/>
      <c r="AV77" s="23"/>
      <c r="AW77" s="23"/>
      <c r="AX77" s="50"/>
      <c r="AY77" s="24"/>
      <c r="AZ77" s="10"/>
      <c r="BA77" s="55">
        <f t="shared" si="202"/>
        <v>0</v>
      </c>
      <c r="BB77" s="23"/>
      <c r="BC77" s="23"/>
      <c r="BD77" s="23"/>
      <c r="BE77" s="23"/>
      <c r="BF77" s="24"/>
      <c r="BH77" s="63">
        <f t="shared" si="203"/>
        <v>0</v>
      </c>
      <c r="BI77" s="23"/>
      <c r="BJ77" s="23"/>
      <c r="BK77" s="23"/>
      <c r="BL77" s="50"/>
      <c r="BM77" s="50"/>
      <c r="BN77" s="24"/>
      <c r="BO77" s="10"/>
      <c r="BP77" s="63">
        <f t="shared" si="204"/>
        <v>0</v>
      </c>
      <c r="BQ77" s="23"/>
      <c r="BR77" s="23"/>
      <c r="BS77" s="50"/>
      <c r="BT77" s="50"/>
      <c r="BU77" s="24"/>
      <c r="BW77" s="63">
        <f t="shared" si="205"/>
        <v>0</v>
      </c>
      <c r="BX77" s="23"/>
      <c r="BY77" s="23"/>
      <c r="BZ77" s="23"/>
      <c r="CA77" s="24"/>
    </row>
    <row r="78" spans="1:79" ht="32" customHeight="1" x14ac:dyDescent="0.35">
      <c r="A78" s="12"/>
      <c r="B78" s="13"/>
      <c r="C78" s="13"/>
      <c r="D78" s="13"/>
      <c r="E78" s="13"/>
      <c r="F78" s="13"/>
      <c r="G78" s="13"/>
      <c r="H78" s="13"/>
      <c r="I78" s="13"/>
      <c r="J78" s="18">
        <f t="shared" si="206"/>
        <v>0</v>
      </c>
      <c r="K78" s="9"/>
      <c r="L78" s="14">
        <f t="shared" si="207"/>
        <v>0</v>
      </c>
      <c r="M78" s="23"/>
      <c r="N78" s="23"/>
      <c r="O78" s="23"/>
      <c r="P78" s="23"/>
      <c r="Q78" s="23"/>
      <c r="R78" s="50"/>
      <c r="S78" s="24"/>
      <c r="T78" s="10"/>
      <c r="U78" s="14">
        <f t="shared" si="208"/>
        <v>0</v>
      </c>
      <c r="V78" s="23"/>
      <c r="W78" s="23"/>
      <c r="X78" s="23"/>
      <c r="Y78" s="23"/>
      <c r="Z78" s="50"/>
      <c r="AA78" s="50"/>
      <c r="AB78" s="24"/>
      <c r="AC78" s="10"/>
      <c r="AD78" s="14">
        <f t="shared" si="201"/>
        <v>0</v>
      </c>
      <c r="AE78" s="23"/>
      <c r="AF78" s="23"/>
      <c r="AG78" s="23"/>
      <c r="AH78" s="23"/>
      <c r="AI78" s="24"/>
      <c r="AK78" s="56">
        <f t="shared" si="209"/>
        <v>0</v>
      </c>
      <c r="AL78" s="23"/>
      <c r="AM78" s="23"/>
      <c r="AN78" s="23"/>
      <c r="AO78" s="23"/>
      <c r="AP78" s="50"/>
      <c r="AQ78" s="24"/>
      <c r="AR78" s="10"/>
      <c r="AS78" s="56">
        <f t="shared" si="210"/>
        <v>0</v>
      </c>
      <c r="AT78" s="23"/>
      <c r="AU78" s="23"/>
      <c r="AV78" s="23"/>
      <c r="AW78" s="23"/>
      <c r="AX78" s="50"/>
      <c r="AY78" s="24"/>
      <c r="AZ78" s="10"/>
      <c r="BA78" s="55">
        <f t="shared" si="202"/>
        <v>0</v>
      </c>
      <c r="BB78" s="23"/>
      <c r="BC78" s="23"/>
      <c r="BD78" s="23"/>
      <c r="BE78" s="23"/>
      <c r="BF78" s="24"/>
      <c r="BH78" s="63">
        <f t="shared" si="203"/>
        <v>0</v>
      </c>
      <c r="BI78" s="23"/>
      <c r="BJ78" s="23"/>
      <c r="BK78" s="23"/>
      <c r="BL78" s="50"/>
      <c r="BM78" s="50"/>
      <c r="BN78" s="24"/>
      <c r="BO78" s="10"/>
      <c r="BP78" s="63">
        <f t="shared" si="204"/>
        <v>0</v>
      </c>
      <c r="BQ78" s="23"/>
      <c r="BR78" s="23"/>
      <c r="BS78" s="50"/>
      <c r="BT78" s="50"/>
      <c r="BU78" s="24"/>
      <c r="BW78" s="63">
        <f t="shared" si="205"/>
        <v>0</v>
      </c>
      <c r="BX78" s="23"/>
      <c r="BY78" s="23"/>
      <c r="BZ78" s="23"/>
      <c r="CA78" s="24"/>
    </row>
    <row r="79" spans="1:79" ht="32" customHeight="1" thickBot="1" x14ac:dyDescent="0.4">
      <c r="A79" s="15"/>
      <c r="B79" s="16"/>
      <c r="C79" s="16"/>
      <c r="D79" s="16"/>
      <c r="E79" s="16"/>
      <c r="F79" s="16"/>
      <c r="G79" s="16"/>
      <c r="H79" s="16"/>
      <c r="I79" s="16"/>
      <c r="J79" s="28">
        <f t="shared" si="206"/>
        <v>0</v>
      </c>
      <c r="K79" s="9"/>
      <c r="L79" s="17">
        <f t="shared" si="207"/>
        <v>0</v>
      </c>
      <c r="M79" s="25"/>
      <c r="N79" s="25"/>
      <c r="O79" s="25"/>
      <c r="P79" s="25"/>
      <c r="Q79" s="25"/>
      <c r="R79" s="51"/>
      <c r="S79" s="26"/>
      <c r="T79" s="10"/>
      <c r="U79" s="17">
        <f t="shared" si="208"/>
        <v>0</v>
      </c>
      <c r="V79" s="25"/>
      <c r="W79" s="25"/>
      <c r="X79" s="25"/>
      <c r="Y79" s="25"/>
      <c r="Z79" s="51"/>
      <c r="AA79" s="51"/>
      <c r="AB79" s="26"/>
      <c r="AC79" s="10"/>
      <c r="AD79" s="17">
        <f t="shared" si="201"/>
        <v>0</v>
      </c>
      <c r="AE79" s="25"/>
      <c r="AF79" s="25"/>
      <c r="AG79" s="25"/>
      <c r="AH79" s="25"/>
      <c r="AI79" s="26"/>
      <c r="AK79" s="57">
        <f t="shared" si="209"/>
        <v>0</v>
      </c>
      <c r="AL79" s="25"/>
      <c r="AM79" s="25"/>
      <c r="AN79" s="25"/>
      <c r="AO79" s="25"/>
      <c r="AP79" s="51"/>
      <c r="AQ79" s="26"/>
      <c r="AR79" s="10"/>
      <c r="AS79" s="57">
        <f t="shared" si="210"/>
        <v>0</v>
      </c>
      <c r="AT79" s="25"/>
      <c r="AU79" s="25"/>
      <c r="AV79" s="25"/>
      <c r="AW79" s="25"/>
      <c r="AX79" s="51"/>
      <c r="AY79" s="26"/>
      <c r="AZ79" s="10"/>
      <c r="BA79" s="55">
        <f t="shared" si="202"/>
        <v>0</v>
      </c>
      <c r="BB79" s="25"/>
      <c r="BC79" s="25"/>
      <c r="BD79" s="25"/>
      <c r="BE79" s="25"/>
      <c r="BF79" s="26"/>
      <c r="BH79" s="63">
        <f t="shared" si="203"/>
        <v>0</v>
      </c>
      <c r="BI79" s="25"/>
      <c r="BJ79" s="25"/>
      <c r="BK79" s="25"/>
      <c r="BL79" s="51"/>
      <c r="BM79" s="51"/>
      <c r="BN79" s="26"/>
      <c r="BO79" s="10"/>
      <c r="BP79" s="63">
        <f t="shared" si="204"/>
        <v>0</v>
      </c>
      <c r="BQ79" s="25"/>
      <c r="BR79" s="25"/>
      <c r="BS79" s="51"/>
      <c r="BT79" s="51"/>
      <c r="BU79" s="26"/>
      <c r="BW79" s="63">
        <f t="shared" si="205"/>
        <v>0</v>
      </c>
      <c r="BX79" s="25"/>
      <c r="BY79" s="25"/>
      <c r="BZ79" s="25"/>
      <c r="CA79" s="26"/>
    </row>
    <row r="80" spans="1:79" ht="16" customHeight="1" thickBot="1" x14ac:dyDescent="0.4">
      <c r="A80" s="124" t="str">
        <f>Koond!A18</f>
        <v>Aasta – 9; 20xx</v>
      </c>
      <c r="B80" s="125"/>
      <c r="C80" s="125"/>
      <c r="D80" s="125"/>
      <c r="E80" s="125"/>
      <c r="F80" s="125"/>
      <c r="G80" s="125"/>
      <c r="H80" s="125"/>
      <c r="I80" s="125"/>
      <c r="J80" s="31">
        <f>SUM(J81:J87)</f>
        <v>0</v>
      </c>
      <c r="K80" s="4"/>
      <c r="L80" s="21">
        <f>SUM(L81:L87)</f>
        <v>0</v>
      </c>
      <c r="M80" s="21">
        <f t="shared" ref="M80:S80" si="211">SUM(M81:M87)</f>
        <v>0</v>
      </c>
      <c r="N80" s="21">
        <f t="shared" si="211"/>
        <v>0</v>
      </c>
      <c r="O80" s="21">
        <f t="shared" si="211"/>
        <v>0</v>
      </c>
      <c r="P80" s="21">
        <f t="shared" si="211"/>
        <v>0</v>
      </c>
      <c r="Q80" s="21">
        <f t="shared" si="211"/>
        <v>0</v>
      </c>
      <c r="R80" s="21">
        <f t="shared" si="211"/>
        <v>0</v>
      </c>
      <c r="S80" s="21">
        <f t="shared" si="211"/>
        <v>0</v>
      </c>
      <c r="T80" s="6"/>
      <c r="U80" s="21">
        <f>SUM(U81:U87)</f>
        <v>0</v>
      </c>
      <c r="V80" s="21">
        <f t="shared" ref="V80:AB80" si="212">SUM(V81:V87)</f>
        <v>0</v>
      </c>
      <c r="W80" s="21">
        <f t="shared" si="212"/>
        <v>0</v>
      </c>
      <c r="X80" s="21">
        <f t="shared" si="212"/>
        <v>0</v>
      </c>
      <c r="Y80" s="21">
        <f t="shared" si="212"/>
        <v>0</v>
      </c>
      <c r="Z80" s="21">
        <f t="shared" si="212"/>
        <v>0</v>
      </c>
      <c r="AA80" s="21">
        <f t="shared" si="212"/>
        <v>0</v>
      </c>
      <c r="AB80" s="21">
        <f t="shared" si="212"/>
        <v>0</v>
      </c>
      <c r="AC80" s="6"/>
      <c r="AD80" s="21">
        <f>SUM(AD81:AD87)</f>
        <v>0</v>
      </c>
      <c r="AE80" s="21">
        <f t="shared" ref="AE80:AI80" si="213">SUM(AE81:AE87)</f>
        <v>0</v>
      </c>
      <c r="AF80" s="21">
        <f t="shared" si="213"/>
        <v>0</v>
      </c>
      <c r="AG80" s="21">
        <f t="shared" si="213"/>
        <v>0</v>
      </c>
      <c r="AH80" s="21">
        <f t="shared" si="213"/>
        <v>0</v>
      </c>
      <c r="AI80" s="21">
        <f t="shared" si="213"/>
        <v>0</v>
      </c>
      <c r="AK80" s="21">
        <f>SUM(AK81:AK87)</f>
        <v>0</v>
      </c>
      <c r="AL80" s="21">
        <f t="shared" ref="AL80:AQ80" si="214">SUM(AL81:AL87)</f>
        <v>0</v>
      </c>
      <c r="AM80" s="21">
        <f t="shared" si="214"/>
        <v>0</v>
      </c>
      <c r="AN80" s="21">
        <f t="shared" si="214"/>
        <v>0</v>
      </c>
      <c r="AO80" s="21">
        <f t="shared" si="214"/>
        <v>0</v>
      </c>
      <c r="AP80" s="21">
        <f t="shared" si="214"/>
        <v>0</v>
      </c>
      <c r="AQ80" s="21">
        <f t="shared" si="214"/>
        <v>0</v>
      </c>
      <c r="AR80" s="6"/>
      <c r="AS80" s="21">
        <f>SUM(AS81:AS87)</f>
        <v>0</v>
      </c>
      <c r="AT80" s="21">
        <f t="shared" ref="AT80:AY80" si="215">SUM(AT81:AT87)</f>
        <v>0</v>
      </c>
      <c r="AU80" s="21">
        <f t="shared" si="215"/>
        <v>0</v>
      </c>
      <c r="AV80" s="21">
        <f t="shared" si="215"/>
        <v>0</v>
      </c>
      <c r="AW80" s="21">
        <f t="shared" si="215"/>
        <v>0</v>
      </c>
      <c r="AX80" s="21">
        <f t="shared" si="215"/>
        <v>0</v>
      </c>
      <c r="AY80" s="21">
        <f t="shared" si="215"/>
        <v>0</v>
      </c>
      <c r="AZ80" s="6"/>
      <c r="BA80" s="21">
        <f>SUM(BA81:BA87)</f>
        <v>0</v>
      </c>
      <c r="BB80" s="21">
        <f t="shared" ref="BB80:BF80" si="216">SUM(BB81:BB87)</f>
        <v>0</v>
      </c>
      <c r="BC80" s="21">
        <f t="shared" si="216"/>
        <v>0</v>
      </c>
      <c r="BD80" s="21">
        <f t="shared" si="216"/>
        <v>0</v>
      </c>
      <c r="BE80" s="21">
        <f t="shared" si="216"/>
        <v>0</v>
      </c>
      <c r="BF80" s="21">
        <f t="shared" si="216"/>
        <v>0</v>
      </c>
      <c r="BH80" s="21">
        <f>SUM(BH81:BH87)</f>
        <v>0</v>
      </c>
      <c r="BI80" s="21">
        <f t="shared" ref="BI80:BN80" si="217">SUM(BI81:BI87)</f>
        <v>0</v>
      </c>
      <c r="BJ80" s="21">
        <f t="shared" si="217"/>
        <v>0</v>
      </c>
      <c r="BK80" s="21">
        <f t="shared" si="217"/>
        <v>0</v>
      </c>
      <c r="BL80" s="21">
        <f t="shared" si="217"/>
        <v>0</v>
      </c>
      <c r="BM80" s="21">
        <f t="shared" si="217"/>
        <v>0</v>
      </c>
      <c r="BN80" s="21">
        <f t="shared" si="217"/>
        <v>0</v>
      </c>
      <c r="BO80" s="6"/>
      <c r="BP80" s="21">
        <f>SUM(BP81:BP87)</f>
        <v>0</v>
      </c>
      <c r="BQ80" s="21">
        <f t="shared" ref="BQ80:BU80" si="218">SUM(BQ81:BQ87)</f>
        <v>0</v>
      </c>
      <c r="BR80" s="21">
        <f t="shared" si="218"/>
        <v>0</v>
      </c>
      <c r="BS80" s="21">
        <f t="shared" si="218"/>
        <v>0</v>
      </c>
      <c r="BT80" s="21">
        <f t="shared" si="218"/>
        <v>0</v>
      </c>
      <c r="BU80" s="21">
        <f t="shared" si="218"/>
        <v>0</v>
      </c>
      <c r="BW80" s="21">
        <f>SUM(BW81:BW87)</f>
        <v>0</v>
      </c>
      <c r="BX80" s="21">
        <f t="shared" ref="BX80:CA80" si="219">SUM(BX81:BX87)</f>
        <v>0</v>
      </c>
      <c r="BY80" s="21">
        <f t="shared" si="219"/>
        <v>0</v>
      </c>
      <c r="BZ80" s="21">
        <f t="shared" si="219"/>
        <v>0</v>
      </c>
      <c r="CA80" s="21">
        <f t="shared" si="219"/>
        <v>0</v>
      </c>
    </row>
    <row r="81" spans="1:79" ht="32" customHeight="1" x14ac:dyDescent="0.35">
      <c r="A81" s="12"/>
      <c r="B81" s="13"/>
      <c r="C81" s="13"/>
      <c r="D81" s="13"/>
      <c r="E81" s="13"/>
      <c r="F81" s="13"/>
      <c r="G81" s="13"/>
      <c r="H81" s="13"/>
      <c r="I81" s="13"/>
      <c r="J81" s="18">
        <f>SUM(L81,U81,AD81,AK81,AS81,BA81,BH81,BP81,BW81)</f>
        <v>0</v>
      </c>
      <c r="K81" s="9"/>
      <c r="L81" s="14">
        <f>SUM(M81:S81)</f>
        <v>0</v>
      </c>
      <c r="M81" s="23"/>
      <c r="N81" s="23"/>
      <c r="O81" s="23"/>
      <c r="P81" s="23"/>
      <c r="Q81" s="23"/>
      <c r="R81" s="50"/>
      <c r="S81" s="24"/>
      <c r="T81" s="10"/>
      <c r="U81" s="14">
        <f>SUM(V81:AB81)</f>
        <v>0</v>
      </c>
      <c r="V81" s="23"/>
      <c r="W81" s="23"/>
      <c r="X81" s="23"/>
      <c r="Y81" s="23"/>
      <c r="Z81" s="50"/>
      <c r="AA81" s="50"/>
      <c r="AB81" s="24"/>
      <c r="AC81" s="10"/>
      <c r="AD81" s="14">
        <f t="shared" ref="AD81:AD87" si="220">SUM(AE81:AI81)</f>
        <v>0</v>
      </c>
      <c r="AE81" s="23"/>
      <c r="AF81" s="23"/>
      <c r="AG81" s="23"/>
      <c r="AH81" s="23"/>
      <c r="AI81" s="24"/>
      <c r="AK81" s="56">
        <f>SUM(AL81:AQ81)</f>
        <v>0</v>
      </c>
      <c r="AL81" s="23"/>
      <c r="AM81" s="23"/>
      <c r="AN81" s="23"/>
      <c r="AO81" s="23"/>
      <c r="AP81" s="50"/>
      <c r="AQ81" s="24"/>
      <c r="AR81" s="10"/>
      <c r="AS81" s="56">
        <f>SUM(AT81:AY81)</f>
        <v>0</v>
      </c>
      <c r="AT81" s="23"/>
      <c r="AU81" s="23"/>
      <c r="AV81" s="23"/>
      <c r="AW81" s="23"/>
      <c r="AX81" s="50"/>
      <c r="AY81" s="24"/>
      <c r="AZ81" s="10"/>
      <c r="BA81" s="55">
        <f t="shared" ref="BA81:BA87" si="221">SUM(BB81:BF81)</f>
        <v>0</v>
      </c>
      <c r="BB81" s="23"/>
      <c r="BC81" s="23"/>
      <c r="BD81" s="23"/>
      <c r="BE81" s="23"/>
      <c r="BF81" s="24"/>
      <c r="BH81" s="63">
        <f t="shared" ref="BH81:BH87" si="222">SUM(BI81:BN81)</f>
        <v>0</v>
      </c>
      <c r="BI81" s="23"/>
      <c r="BJ81" s="23"/>
      <c r="BK81" s="23"/>
      <c r="BL81" s="50"/>
      <c r="BM81" s="50"/>
      <c r="BN81" s="24"/>
      <c r="BO81" s="10"/>
      <c r="BP81" s="63">
        <f t="shared" ref="BP81:BP87" si="223">SUM(BQ81:BU81)</f>
        <v>0</v>
      </c>
      <c r="BQ81" s="23"/>
      <c r="BR81" s="23"/>
      <c r="BS81" s="50"/>
      <c r="BT81" s="50"/>
      <c r="BU81" s="24"/>
      <c r="BW81" s="63">
        <f t="shared" ref="BW81:BW87" si="224">SUM(BX81:CA81)</f>
        <v>0</v>
      </c>
      <c r="BX81" s="23"/>
      <c r="BY81" s="23"/>
      <c r="BZ81" s="23"/>
      <c r="CA81" s="24"/>
    </row>
    <row r="82" spans="1:79" ht="32" customHeight="1" x14ac:dyDescent="0.35">
      <c r="A82" s="12"/>
      <c r="B82" s="13"/>
      <c r="C82" s="13"/>
      <c r="D82" s="13"/>
      <c r="E82" s="13"/>
      <c r="F82" s="13"/>
      <c r="G82" s="13"/>
      <c r="H82" s="13"/>
      <c r="I82" s="13"/>
      <c r="J82" s="18">
        <f t="shared" ref="J82:J87" si="225">SUM(L82,U82,AD82,AK82,AS82,BA82,BH82,BP82,BW82)</f>
        <v>0</v>
      </c>
      <c r="K82" s="9"/>
      <c r="L82" s="14">
        <f t="shared" ref="L82:L87" si="226">SUM(M82:S82)</f>
        <v>0</v>
      </c>
      <c r="M82" s="23"/>
      <c r="N82" s="23"/>
      <c r="O82" s="23"/>
      <c r="P82" s="23"/>
      <c r="Q82" s="23"/>
      <c r="R82" s="50"/>
      <c r="S82" s="24"/>
      <c r="T82" s="10"/>
      <c r="U82" s="14">
        <f t="shared" ref="U82:U87" si="227">SUM(V82:AB82)</f>
        <v>0</v>
      </c>
      <c r="V82" s="23"/>
      <c r="W82" s="23"/>
      <c r="X82" s="23"/>
      <c r="Y82" s="23"/>
      <c r="Z82" s="50"/>
      <c r="AA82" s="50"/>
      <c r="AB82" s="24"/>
      <c r="AC82" s="10"/>
      <c r="AD82" s="14">
        <f t="shared" si="220"/>
        <v>0</v>
      </c>
      <c r="AE82" s="23"/>
      <c r="AF82" s="23"/>
      <c r="AG82" s="23"/>
      <c r="AH82" s="23"/>
      <c r="AI82" s="24"/>
      <c r="AK82" s="56">
        <f t="shared" ref="AK82:AK87" si="228">SUM(AL82:AQ82)</f>
        <v>0</v>
      </c>
      <c r="AL82" s="23"/>
      <c r="AM82" s="23"/>
      <c r="AN82" s="23"/>
      <c r="AO82" s="23"/>
      <c r="AP82" s="50"/>
      <c r="AQ82" s="24"/>
      <c r="AR82" s="10"/>
      <c r="AS82" s="56">
        <f t="shared" ref="AS82:AS87" si="229">SUM(AT82:AY82)</f>
        <v>0</v>
      </c>
      <c r="AT82" s="23"/>
      <c r="AU82" s="23"/>
      <c r="AV82" s="23"/>
      <c r="AW82" s="23"/>
      <c r="AX82" s="50"/>
      <c r="AY82" s="24"/>
      <c r="AZ82" s="10"/>
      <c r="BA82" s="55">
        <f t="shared" si="221"/>
        <v>0</v>
      </c>
      <c r="BB82" s="23"/>
      <c r="BC82" s="23"/>
      <c r="BD82" s="23"/>
      <c r="BE82" s="23"/>
      <c r="BF82" s="24"/>
      <c r="BH82" s="63">
        <f t="shared" si="222"/>
        <v>0</v>
      </c>
      <c r="BI82" s="23"/>
      <c r="BJ82" s="23"/>
      <c r="BK82" s="23"/>
      <c r="BL82" s="50"/>
      <c r="BM82" s="50"/>
      <c r="BN82" s="24"/>
      <c r="BO82" s="10"/>
      <c r="BP82" s="63">
        <f t="shared" si="223"/>
        <v>0</v>
      </c>
      <c r="BQ82" s="23"/>
      <c r="BR82" s="23"/>
      <c r="BS82" s="50"/>
      <c r="BT82" s="50"/>
      <c r="BU82" s="24"/>
      <c r="BW82" s="63">
        <f t="shared" si="224"/>
        <v>0</v>
      </c>
      <c r="BX82" s="23"/>
      <c r="BY82" s="23"/>
      <c r="BZ82" s="23"/>
      <c r="CA82" s="24"/>
    </row>
    <row r="83" spans="1:79" ht="32" customHeight="1" x14ac:dyDescent="0.35">
      <c r="A83" s="12"/>
      <c r="B83" s="13"/>
      <c r="C83" s="13"/>
      <c r="D83" s="13"/>
      <c r="E83" s="13"/>
      <c r="F83" s="13"/>
      <c r="G83" s="13"/>
      <c r="H83" s="13"/>
      <c r="I83" s="13"/>
      <c r="J83" s="18">
        <f t="shared" si="225"/>
        <v>0</v>
      </c>
      <c r="K83" s="9"/>
      <c r="L83" s="14">
        <f t="shared" si="226"/>
        <v>0</v>
      </c>
      <c r="M83" s="23"/>
      <c r="N83" s="23"/>
      <c r="O83" s="23"/>
      <c r="P83" s="23"/>
      <c r="Q83" s="23"/>
      <c r="R83" s="50"/>
      <c r="S83" s="24"/>
      <c r="T83" s="10"/>
      <c r="U83" s="14">
        <f t="shared" si="227"/>
        <v>0</v>
      </c>
      <c r="V83" s="23"/>
      <c r="W83" s="23"/>
      <c r="X83" s="23"/>
      <c r="Y83" s="23"/>
      <c r="Z83" s="50"/>
      <c r="AA83" s="50"/>
      <c r="AB83" s="24"/>
      <c r="AC83" s="10"/>
      <c r="AD83" s="14">
        <f t="shared" si="220"/>
        <v>0</v>
      </c>
      <c r="AE83" s="23"/>
      <c r="AF83" s="23"/>
      <c r="AG83" s="23"/>
      <c r="AH83" s="23"/>
      <c r="AI83" s="24"/>
      <c r="AK83" s="56">
        <f t="shared" si="228"/>
        <v>0</v>
      </c>
      <c r="AL83" s="23"/>
      <c r="AM83" s="23"/>
      <c r="AN83" s="23"/>
      <c r="AO83" s="23"/>
      <c r="AP83" s="50"/>
      <c r="AQ83" s="24"/>
      <c r="AR83" s="10"/>
      <c r="AS83" s="56">
        <f t="shared" si="229"/>
        <v>0</v>
      </c>
      <c r="AT83" s="23"/>
      <c r="AU83" s="23"/>
      <c r="AV83" s="23"/>
      <c r="AW83" s="23"/>
      <c r="AX83" s="50"/>
      <c r="AY83" s="24"/>
      <c r="AZ83" s="10"/>
      <c r="BA83" s="55">
        <f t="shared" si="221"/>
        <v>0</v>
      </c>
      <c r="BB83" s="23"/>
      <c r="BC83" s="23"/>
      <c r="BD83" s="23"/>
      <c r="BE83" s="23"/>
      <c r="BF83" s="24"/>
      <c r="BH83" s="63">
        <f t="shared" si="222"/>
        <v>0</v>
      </c>
      <c r="BI83" s="23"/>
      <c r="BJ83" s="23"/>
      <c r="BK83" s="23"/>
      <c r="BL83" s="50"/>
      <c r="BM83" s="50"/>
      <c r="BN83" s="24"/>
      <c r="BO83" s="10"/>
      <c r="BP83" s="63">
        <f t="shared" si="223"/>
        <v>0</v>
      </c>
      <c r="BQ83" s="23"/>
      <c r="BR83" s="23"/>
      <c r="BS83" s="50"/>
      <c r="BT83" s="50"/>
      <c r="BU83" s="24"/>
      <c r="BW83" s="63">
        <f t="shared" si="224"/>
        <v>0</v>
      </c>
      <c r="BX83" s="23"/>
      <c r="BY83" s="23"/>
      <c r="BZ83" s="23"/>
      <c r="CA83" s="24"/>
    </row>
    <row r="84" spans="1:79" ht="32" customHeight="1" x14ac:dyDescent="0.35">
      <c r="A84" s="12"/>
      <c r="B84" s="13"/>
      <c r="C84" s="13"/>
      <c r="D84" s="13"/>
      <c r="E84" s="13"/>
      <c r="F84" s="13"/>
      <c r="G84" s="13"/>
      <c r="H84" s="13"/>
      <c r="I84" s="13"/>
      <c r="J84" s="18">
        <f t="shared" si="225"/>
        <v>0</v>
      </c>
      <c r="K84" s="9"/>
      <c r="L84" s="14">
        <f t="shared" si="226"/>
        <v>0</v>
      </c>
      <c r="M84" s="23"/>
      <c r="N84" s="23"/>
      <c r="O84" s="23"/>
      <c r="P84" s="23"/>
      <c r="Q84" s="23"/>
      <c r="R84" s="50"/>
      <c r="S84" s="24"/>
      <c r="T84" s="10"/>
      <c r="U84" s="14">
        <f t="shared" si="227"/>
        <v>0</v>
      </c>
      <c r="V84" s="23"/>
      <c r="W84" s="23"/>
      <c r="X84" s="23"/>
      <c r="Y84" s="23"/>
      <c r="Z84" s="50"/>
      <c r="AA84" s="50"/>
      <c r="AB84" s="24"/>
      <c r="AC84" s="10"/>
      <c r="AD84" s="14">
        <f t="shared" si="220"/>
        <v>0</v>
      </c>
      <c r="AE84" s="23"/>
      <c r="AF84" s="23"/>
      <c r="AG84" s="23"/>
      <c r="AH84" s="23"/>
      <c r="AI84" s="24"/>
      <c r="AK84" s="56">
        <f t="shared" si="228"/>
        <v>0</v>
      </c>
      <c r="AL84" s="23"/>
      <c r="AM84" s="23"/>
      <c r="AN84" s="23"/>
      <c r="AO84" s="23"/>
      <c r="AP84" s="50"/>
      <c r="AQ84" s="24"/>
      <c r="AR84" s="10"/>
      <c r="AS84" s="56">
        <f t="shared" si="229"/>
        <v>0</v>
      </c>
      <c r="AT84" s="23"/>
      <c r="AU84" s="23"/>
      <c r="AV84" s="23"/>
      <c r="AW84" s="23"/>
      <c r="AX84" s="50"/>
      <c r="AY84" s="24"/>
      <c r="AZ84" s="10"/>
      <c r="BA84" s="55">
        <f t="shared" si="221"/>
        <v>0</v>
      </c>
      <c r="BB84" s="23"/>
      <c r="BC84" s="23"/>
      <c r="BD84" s="23"/>
      <c r="BE84" s="23"/>
      <c r="BF84" s="24"/>
      <c r="BH84" s="63">
        <f t="shared" si="222"/>
        <v>0</v>
      </c>
      <c r="BI84" s="23"/>
      <c r="BJ84" s="23"/>
      <c r="BK84" s="23"/>
      <c r="BL84" s="50"/>
      <c r="BM84" s="50"/>
      <c r="BN84" s="24"/>
      <c r="BO84" s="10"/>
      <c r="BP84" s="63">
        <f t="shared" si="223"/>
        <v>0</v>
      </c>
      <c r="BQ84" s="23"/>
      <c r="BR84" s="23"/>
      <c r="BS84" s="50"/>
      <c r="BT84" s="50"/>
      <c r="BU84" s="24"/>
      <c r="BW84" s="63">
        <f t="shared" si="224"/>
        <v>0</v>
      </c>
      <c r="BX84" s="23"/>
      <c r="BY84" s="23"/>
      <c r="BZ84" s="23"/>
      <c r="CA84" s="24"/>
    </row>
    <row r="85" spans="1:79" ht="32" customHeight="1" x14ac:dyDescent="0.35">
      <c r="A85" s="12"/>
      <c r="B85" s="13"/>
      <c r="C85" s="13"/>
      <c r="D85" s="13"/>
      <c r="E85" s="13"/>
      <c r="F85" s="13"/>
      <c r="G85" s="13"/>
      <c r="H85" s="13"/>
      <c r="I85" s="13"/>
      <c r="J85" s="18">
        <f t="shared" si="225"/>
        <v>0</v>
      </c>
      <c r="K85" s="9"/>
      <c r="L85" s="14">
        <f t="shared" si="226"/>
        <v>0</v>
      </c>
      <c r="M85" s="23"/>
      <c r="N85" s="23"/>
      <c r="O85" s="23"/>
      <c r="P85" s="23"/>
      <c r="Q85" s="23"/>
      <c r="R85" s="50"/>
      <c r="S85" s="24"/>
      <c r="T85" s="10"/>
      <c r="U85" s="14">
        <f t="shared" si="227"/>
        <v>0</v>
      </c>
      <c r="V85" s="23"/>
      <c r="W85" s="23"/>
      <c r="X85" s="23"/>
      <c r="Y85" s="23"/>
      <c r="Z85" s="50"/>
      <c r="AA85" s="50"/>
      <c r="AB85" s="24"/>
      <c r="AC85" s="10"/>
      <c r="AD85" s="14">
        <f t="shared" si="220"/>
        <v>0</v>
      </c>
      <c r="AE85" s="23"/>
      <c r="AF85" s="23"/>
      <c r="AG85" s="23"/>
      <c r="AH85" s="23"/>
      <c r="AI85" s="24"/>
      <c r="AK85" s="56">
        <f t="shared" si="228"/>
        <v>0</v>
      </c>
      <c r="AL85" s="23"/>
      <c r="AM85" s="23"/>
      <c r="AN85" s="23"/>
      <c r="AO85" s="23"/>
      <c r="AP85" s="50"/>
      <c r="AQ85" s="24"/>
      <c r="AR85" s="10"/>
      <c r="AS85" s="56">
        <f t="shared" si="229"/>
        <v>0</v>
      </c>
      <c r="AT85" s="23"/>
      <c r="AU85" s="23"/>
      <c r="AV85" s="23"/>
      <c r="AW85" s="23"/>
      <c r="AX85" s="50"/>
      <c r="AY85" s="24"/>
      <c r="AZ85" s="10"/>
      <c r="BA85" s="55">
        <f t="shared" si="221"/>
        <v>0</v>
      </c>
      <c r="BB85" s="23"/>
      <c r="BC85" s="23"/>
      <c r="BD85" s="23"/>
      <c r="BE85" s="23"/>
      <c r="BF85" s="24"/>
      <c r="BH85" s="63">
        <f t="shared" si="222"/>
        <v>0</v>
      </c>
      <c r="BI85" s="23"/>
      <c r="BJ85" s="23"/>
      <c r="BK85" s="23"/>
      <c r="BL85" s="50"/>
      <c r="BM85" s="50"/>
      <c r="BN85" s="24"/>
      <c r="BO85" s="10"/>
      <c r="BP85" s="63">
        <f t="shared" si="223"/>
        <v>0</v>
      </c>
      <c r="BQ85" s="23"/>
      <c r="BR85" s="23"/>
      <c r="BS85" s="50"/>
      <c r="BT85" s="50"/>
      <c r="BU85" s="24"/>
      <c r="BW85" s="63">
        <f t="shared" si="224"/>
        <v>0</v>
      </c>
      <c r="BX85" s="23"/>
      <c r="BY85" s="23"/>
      <c r="BZ85" s="23"/>
      <c r="CA85" s="24"/>
    </row>
    <row r="86" spans="1:79" ht="32" customHeight="1" x14ac:dyDescent="0.35">
      <c r="A86" s="12"/>
      <c r="B86" s="13"/>
      <c r="C86" s="13"/>
      <c r="D86" s="13"/>
      <c r="E86" s="13"/>
      <c r="F86" s="13"/>
      <c r="G86" s="13"/>
      <c r="H86" s="13"/>
      <c r="I86" s="13"/>
      <c r="J86" s="18">
        <f t="shared" si="225"/>
        <v>0</v>
      </c>
      <c r="K86" s="9"/>
      <c r="L86" s="14">
        <f t="shared" si="226"/>
        <v>0</v>
      </c>
      <c r="M86" s="23"/>
      <c r="N86" s="23"/>
      <c r="O86" s="23"/>
      <c r="P86" s="23"/>
      <c r="Q86" s="23"/>
      <c r="R86" s="50"/>
      <c r="S86" s="24"/>
      <c r="T86" s="10"/>
      <c r="U86" s="14">
        <f t="shared" si="227"/>
        <v>0</v>
      </c>
      <c r="V86" s="23"/>
      <c r="W86" s="23"/>
      <c r="X86" s="23"/>
      <c r="Y86" s="23"/>
      <c r="Z86" s="50"/>
      <c r="AA86" s="50"/>
      <c r="AB86" s="24"/>
      <c r="AC86" s="10"/>
      <c r="AD86" s="14">
        <f t="shared" si="220"/>
        <v>0</v>
      </c>
      <c r="AE86" s="23"/>
      <c r="AF86" s="23"/>
      <c r="AG86" s="23"/>
      <c r="AH86" s="23"/>
      <c r="AI86" s="24"/>
      <c r="AK86" s="56">
        <f t="shared" si="228"/>
        <v>0</v>
      </c>
      <c r="AL86" s="23"/>
      <c r="AM86" s="23"/>
      <c r="AN86" s="23"/>
      <c r="AO86" s="23"/>
      <c r="AP86" s="50"/>
      <c r="AQ86" s="24"/>
      <c r="AR86" s="10"/>
      <c r="AS86" s="56">
        <f t="shared" si="229"/>
        <v>0</v>
      </c>
      <c r="AT86" s="23"/>
      <c r="AU86" s="23"/>
      <c r="AV86" s="23"/>
      <c r="AW86" s="23"/>
      <c r="AX86" s="50"/>
      <c r="AY86" s="24"/>
      <c r="AZ86" s="10"/>
      <c r="BA86" s="55">
        <f t="shared" si="221"/>
        <v>0</v>
      </c>
      <c r="BB86" s="23"/>
      <c r="BC86" s="23"/>
      <c r="BD86" s="23"/>
      <c r="BE86" s="23"/>
      <c r="BF86" s="24"/>
      <c r="BH86" s="63">
        <f t="shared" si="222"/>
        <v>0</v>
      </c>
      <c r="BI86" s="23"/>
      <c r="BJ86" s="23"/>
      <c r="BK86" s="23"/>
      <c r="BL86" s="50"/>
      <c r="BM86" s="50"/>
      <c r="BN86" s="24"/>
      <c r="BO86" s="10"/>
      <c r="BP86" s="63">
        <f t="shared" si="223"/>
        <v>0</v>
      </c>
      <c r="BQ86" s="23"/>
      <c r="BR86" s="23"/>
      <c r="BS86" s="50"/>
      <c r="BT86" s="50"/>
      <c r="BU86" s="24"/>
      <c r="BW86" s="63">
        <f t="shared" si="224"/>
        <v>0</v>
      </c>
      <c r="BX86" s="23"/>
      <c r="BY86" s="23"/>
      <c r="BZ86" s="23"/>
      <c r="CA86" s="24"/>
    </row>
    <row r="87" spans="1:79" ht="32" customHeight="1" thickBot="1" x14ac:dyDescent="0.4">
      <c r="A87" s="15"/>
      <c r="B87" s="16"/>
      <c r="C87" s="16"/>
      <c r="D87" s="16"/>
      <c r="E87" s="16"/>
      <c r="F87" s="16"/>
      <c r="G87" s="16"/>
      <c r="H87" s="16"/>
      <c r="I87" s="16"/>
      <c r="J87" s="28">
        <f t="shared" si="225"/>
        <v>0</v>
      </c>
      <c r="K87" s="9"/>
      <c r="L87" s="17">
        <f t="shared" si="226"/>
        <v>0</v>
      </c>
      <c r="M87" s="25"/>
      <c r="N87" s="25"/>
      <c r="O87" s="25"/>
      <c r="P87" s="25"/>
      <c r="Q87" s="25"/>
      <c r="R87" s="51"/>
      <c r="S87" s="26"/>
      <c r="T87" s="10"/>
      <c r="U87" s="17">
        <f t="shared" si="227"/>
        <v>0</v>
      </c>
      <c r="V87" s="25"/>
      <c r="W87" s="25"/>
      <c r="X87" s="25"/>
      <c r="Y87" s="25"/>
      <c r="Z87" s="51"/>
      <c r="AA87" s="51"/>
      <c r="AB87" s="26"/>
      <c r="AC87" s="10"/>
      <c r="AD87" s="17">
        <f t="shared" si="220"/>
        <v>0</v>
      </c>
      <c r="AE87" s="25"/>
      <c r="AF87" s="25"/>
      <c r="AG87" s="25"/>
      <c r="AH87" s="25"/>
      <c r="AI87" s="26"/>
      <c r="AK87" s="57">
        <f t="shared" si="228"/>
        <v>0</v>
      </c>
      <c r="AL87" s="25"/>
      <c r="AM87" s="25"/>
      <c r="AN87" s="25"/>
      <c r="AO87" s="25"/>
      <c r="AP87" s="51"/>
      <c r="AQ87" s="26"/>
      <c r="AR87" s="10"/>
      <c r="AS87" s="57">
        <f t="shared" si="229"/>
        <v>0</v>
      </c>
      <c r="AT87" s="25"/>
      <c r="AU87" s="25"/>
      <c r="AV87" s="25"/>
      <c r="AW87" s="25"/>
      <c r="AX87" s="51"/>
      <c r="AY87" s="26"/>
      <c r="AZ87" s="10"/>
      <c r="BA87" s="55">
        <f t="shared" si="221"/>
        <v>0</v>
      </c>
      <c r="BB87" s="25"/>
      <c r="BC87" s="25"/>
      <c r="BD87" s="25"/>
      <c r="BE87" s="25"/>
      <c r="BF87" s="26"/>
      <c r="BH87" s="63">
        <f t="shared" si="222"/>
        <v>0</v>
      </c>
      <c r="BI87" s="25"/>
      <c r="BJ87" s="25"/>
      <c r="BK87" s="25"/>
      <c r="BL87" s="51"/>
      <c r="BM87" s="51"/>
      <c r="BN87" s="26"/>
      <c r="BO87" s="10"/>
      <c r="BP87" s="63">
        <f t="shared" si="223"/>
        <v>0</v>
      </c>
      <c r="BQ87" s="25"/>
      <c r="BR87" s="25"/>
      <c r="BS87" s="51"/>
      <c r="BT87" s="51"/>
      <c r="BU87" s="26"/>
      <c r="BW87" s="63">
        <f t="shared" si="224"/>
        <v>0</v>
      </c>
      <c r="BX87" s="25"/>
      <c r="BY87" s="25"/>
      <c r="BZ87" s="25"/>
      <c r="CA87" s="26"/>
    </row>
    <row r="88" spans="1:79" ht="16" customHeight="1" thickBot="1" x14ac:dyDescent="0.4">
      <c r="A88" s="124" t="str">
        <f>Koond!A19</f>
        <v>Aasta – 10; 20xx</v>
      </c>
      <c r="B88" s="125"/>
      <c r="C88" s="125"/>
      <c r="D88" s="125"/>
      <c r="E88" s="125"/>
      <c r="F88" s="125"/>
      <c r="G88" s="125"/>
      <c r="H88" s="125"/>
      <c r="I88" s="125"/>
      <c r="J88" s="31">
        <f>SUM(J89:J95)</f>
        <v>0</v>
      </c>
      <c r="K88" s="4"/>
      <c r="L88" s="21">
        <f>SUM(L89:L95)</f>
        <v>0</v>
      </c>
      <c r="M88" s="21">
        <f t="shared" ref="M88:S88" si="230">SUM(M89:M95)</f>
        <v>0</v>
      </c>
      <c r="N88" s="21">
        <f t="shared" si="230"/>
        <v>0</v>
      </c>
      <c r="O88" s="21">
        <f t="shared" si="230"/>
        <v>0</v>
      </c>
      <c r="P88" s="21">
        <f t="shared" si="230"/>
        <v>0</v>
      </c>
      <c r="Q88" s="21">
        <f t="shared" si="230"/>
        <v>0</v>
      </c>
      <c r="R88" s="21">
        <f t="shared" si="230"/>
        <v>0</v>
      </c>
      <c r="S88" s="21">
        <f t="shared" si="230"/>
        <v>0</v>
      </c>
      <c r="T88" s="6"/>
      <c r="U88" s="21">
        <f>SUM(U89:U95)</f>
        <v>0</v>
      </c>
      <c r="V88" s="21">
        <f t="shared" ref="V88:AB88" si="231">SUM(V89:V95)</f>
        <v>0</v>
      </c>
      <c r="W88" s="21">
        <f t="shared" si="231"/>
        <v>0</v>
      </c>
      <c r="X88" s="21">
        <f t="shared" si="231"/>
        <v>0</v>
      </c>
      <c r="Y88" s="21">
        <f t="shared" si="231"/>
        <v>0</v>
      </c>
      <c r="Z88" s="21">
        <f t="shared" si="231"/>
        <v>0</v>
      </c>
      <c r="AA88" s="21">
        <f t="shared" si="231"/>
        <v>0</v>
      </c>
      <c r="AB88" s="21">
        <f t="shared" si="231"/>
        <v>0</v>
      </c>
      <c r="AC88" s="6"/>
      <c r="AD88" s="21">
        <f>SUM(AD89:AD95)</f>
        <v>0</v>
      </c>
      <c r="AE88" s="21">
        <f t="shared" ref="AE88:AI88" si="232">SUM(AE89:AE95)</f>
        <v>0</v>
      </c>
      <c r="AF88" s="21">
        <f t="shared" si="232"/>
        <v>0</v>
      </c>
      <c r="AG88" s="21">
        <f t="shared" si="232"/>
        <v>0</v>
      </c>
      <c r="AH88" s="21">
        <f t="shared" si="232"/>
        <v>0</v>
      </c>
      <c r="AI88" s="21">
        <f t="shared" si="232"/>
        <v>0</v>
      </c>
      <c r="AK88" s="21">
        <f>SUM(AK89:AK95)</f>
        <v>0</v>
      </c>
      <c r="AL88" s="21">
        <f t="shared" ref="AL88:AQ88" si="233">SUM(AL89:AL95)</f>
        <v>0</v>
      </c>
      <c r="AM88" s="21">
        <f t="shared" si="233"/>
        <v>0</v>
      </c>
      <c r="AN88" s="21">
        <f t="shared" si="233"/>
        <v>0</v>
      </c>
      <c r="AO88" s="21">
        <f t="shared" si="233"/>
        <v>0</v>
      </c>
      <c r="AP88" s="21">
        <f t="shared" si="233"/>
        <v>0</v>
      </c>
      <c r="AQ88" s="21">
        <f t="shared" si="233"/>
        <v>0</v>
      </c>
      <c r="AR88" s="6"/>
      <c r="AS88" s="21">
        <f>SUM(AS89:AS95)</f>
        <v>0</v>
      </c>
      <c r="AT88" s="21">
        <f t="shared" ref="AT88:AY88" si="234">SUM(AT89:AT95)</f>
        <v>0</v>
      </c>
      <c r="AU88" s="21">
        <f t="shared" si="234"/>
        <v>0</v>
      </c>
      <c r="AV88" s="21">
        <f t="shared" si="234"/>
        <v>0</v>
      </c>
      <c r="AW88" s="21">
        <f t="shared" si="234"/>
        <v>0</v>
      </c>
      <c r="AX88" s="21">
        <f t="shared" si="234"/>
        <v>0</v>
      </c>
      <c r="AY88" s="21">
        <f t="shared" si="234"/>
        <v>0</v>
      </c>
      <c r="AZ88" s="6"/>
      <c r="BA88" s="21">
        <f>SUM(BA89:BA95)</f>
        <v>0</v>
      </c>
      <c r="BB88" s="21">
        <f t="shared" ref="BB88" si="235">SUM(BB89:BB95)</f>
        <v>0</v>
      </c>
      <c r="BC88" s="21">
        <f t="shared" ref="BC88:BF88" si="236">SUM(BC89:BC95)</f>
        <v>0</v>
      </c>
      <c r="BD88" s="21">
        <f t="shared" si="236"/>
        <v>0</v>
      </c>
      <c r="BE88" s="21">
        <f t="shared" si="236"/>
        <v>0</v>
      </c>
      <c r="BF88" s="21">
        <f t="shared" si="236"/>
        <v>0</v>
      </c>
      <c r="BH88" s="21">
        <f>SUM(BH89:BH95)</f>
        <v>0</v>
      </c>
      <c r="BI88" s="21">
        <f t="shared" ref="BI88:BJ88" si="237">SUM(BI89:BI95)</f>
        <v>0</v>
      </c>
      <c r="BJ88" s="21">
        <f t="shared" si="237"/>
        <v>0</v>
      </c>
      <c r="BK88" s="21">
        <f t="shared" ref="BK88:BN88" si="238">SUM(BK89:BK95)</f>
        <v>0</v>
      </c>
      <c r="BL88" s="21">
        <f t="shared" si="238"/>
        <v>0</v>
      </c>
      <c r="BM88" s="21">
        <f t="shared" si="238"/>
        <v>0</v>
      </c>
      <c r="BN88" s="21">
        <f t="shared" si="238"/>
        <v>0</v>
      </c>
      <c r="BO88" s="6"/>
      <c r="BP88" s="21">
        <f>SUM(BP89:BP95)</f>
        <v>0</v>
      </c>
      <c r="BQ88" s="21">
        <f t="shared" ref="BQ88" si="239">SUM(BQ89:BQ95)</f>
        <v>0</v>
      </c>
      <c r="BR88" s="21">
        <f t="shared" ref="BR88:BU88" si="240">SUM(BR89:BR95)</f>
        <v>0</v>
      </c>
      <c r="BS88" s="21">
        <f t="shared" si="240"/>
        <v>0</v>
      </c>
      <c r="BT88" s="21">
        <f t="shared" si="240"/>
        <v>0</v>
      </c>
      <c r="BU88" s="21">
        <f t="shared" si="240"/>
        <v>0</v>
      </c>
      <c r="BW88" s="21">
        <f>SUM(BW89:BW95)</f>
        <v>0</v>
      </c>
      <c r="BX88" s="21">
        <f t="shared" ref="BX88:BY88" si="241">SUM(BX89:BX95)</f>
        <v>0</v>
      </c>
      <c r="BY88" s="21">
        <f t="shared" si="241"/>
        <v>0</v>
      </c>
      <c r="BZ88" s="21">
        <f t="shared" ref="BZ88:CA88" si="242">SUM(BZ89:BZ95)</f>
        <v>0</v>
      </c>
      <c r="CA88" s="21">
        <f t="shared" si="242"/>
        <v>0</v>
      </c>
    </row>
    <row r="89" spans="1:79" ht="32" customHeight="1" x14ac:dyDescent="0.35">
      <c r="A89" s="12"/>
      <c r="B89" s="13"/>
      <c r="C89" s="13"/>
      <c r="D89" s="13"/>
      <c r="E89" s="13"/>
      <c r="F89" s="13"/>
      <c r="G89" s="13"/>
      <c r="H89" s="13"/>
      <c r="I89" s="13"/>
      <c r="J89" s="18">
        <f>SUM(L89,U89,AD89,AK89,AS89,BA89,BH89,BP89,BW89)</f>
        <v>0</v>
      </c>
      <c r="K89" s="9"/>
      <c r="L89" s="14">
        <f>SUM(M89:S89)</f>
        <v>0</v>
      </c>
      <c r="M89" s="23"/>
      <c r="N89" s="23"/>
      <c r="O89" s="23"/>
      <c r="P89" s="23"/>
      <c r="Q89" s="23"/>
      <c r="R89" s="50"/>
      <c r="S89" s="24"/>
      <c r="T89" s="10"/>
      <c r="U89" s="14">
        <f>SUM(V89:AB89)</f>
        <v>0</v>
      </c>
      <c r="V89" s="23"/>
      <c r="W89" s="23"/>
      <c r="X89" s="23"/>
      <c r="Y89" s="23"/>
      <c r="Z89" s="50"/>
      <c r="AA89" s="50"/>
      <c r="AB89" s="24"/>
      <c r="AC89" s="10"/>
      <c r="AD89" s="14">
        <f t="shared" ref="AD89:AD95" si="243">SUM(AE89:AI89)</f>
        <v>0</v>
      </c>
      <c r="AE89" s="23"/>
      <c r="AF89" s="23"/>
      <c r="AG89" s="23"/>
      <c r="AH89" s="23"/>
      <c r="AI89" s="24"/>
      <c r="AK89" s="56">
        <f>SUM(AL89:AQ89)</f>
        <v>0</v>
      </c>
      <c r="AL89" s="23"/>
      <c r="AM89" s="23"/>
      <c r="AN89" s="23"/>
      <c r="AO89" s="23"/>
      <c r="AP89" s="50"/>
      <c r="AQ89" s="24"/>
      <c r="AR89" s="10"/>
      <c r="AS89" s="56">
        <f>SUM(AT89:AY89)</f>
        <v>0</v>
      </c>
      <c r="AT89" s="23"/>
      <c r="AU89" s="23"/>
      <c r="AV89" s="23"/>
      <c r="AW89" s="23"/>
      <c r="AX89" s="50"/>
      <c r="AY89" s="24"/>
      <c r="AZ89" s="10"/>
      <c r="BA89" s="55">
        <f t="shared" ref="BA89:BA95" si="244">SUM(BB89:BF89)</f>
        <v>0</v>
      </c>
      <c r="BB89" s="23"/>
      <c r="BC89" s="23"/>
      <c r="BD89" s="23"/>
      <c r="BE89" s="23"/>
      <c r="BF89" s="24"/>
      <c r="BH89" s="63">
        <f t="shared" ref="BH89:BH95" si="245">SUM(BI89:BN89)</f>
        <v>0</v>
      </c>
      <c r="BI89" s="23"/>
      <c r="BJ89" s="23"/>
      <c r="BK89" s="23"/>
      <c r="BL89" s="50"/>
      <c r="BM89" s="50"/>
      <c r="BN89" s="24"/>
      <c r="BO89" s="10"/>
      <c r="BP89" s="63">
        <f t="shared" ref="BP89:BP95" si="246">SUM(BQ89:BU89)</f>
        <v>0</v>
      </c>
      <c r="BQ89" s="23"/>
      <c r="BR89" s="23"/>
      <c r="BS89" s="50"/>
      <c r="BT89" s="50"/>
      <c r="BU89" s="24"/>
      <c r="BW89" s="63">
        <f t="shared" ref="BW89:BW95" si="247">SUM(BX89:CA89)</f>
        <v>0</v>
      </c>
      <c r="BX89" s="23"/>
      <c r="BY89" s="23"/>
      <c r="BZ89" s="23"/>
      <c r="CA89" s="24"/>
    </row>
    <row r="90" spans="1:79" ht="32" customHeight="1" x14ac:dyDescent="0.35">
      <c r="A90" s="12"/>
      <c r="B90" s="13"/>
      <c r="C90" s="13"/>
      <c r="D90" s="13"/>
      <c r="E90" s="13"/>
      <c r="F90" s="13"/>
      <c r="G90" s="13"/>
      <c r="H90" s="13"/>
      <c r="I90" s="13"/>
      <c r="J90" s="18">
        <f t="shared" ref="J90:J95" si="248">SUM(L90,U90,AD90,AK90,AS90,BA90,BH90,BP90,BW90)</f>
        <v>0</v>
      </c>
      <c r="K90" s="9"/>
      <c r="L90" s="14">
        <f t="shared" ref="L90:L95" si="249">SUM(M90:S90)</f>
        <v>0</v>
      </c>
      <c r="M90" s="23"/>
      <c r="N90" s="23"/>
      <c r="O90" s="23"/>
      <c r="P90" s="23"/>
      <c r="Q90" s="23"/>
      <c r="R90" s="50"/>
      <c r="S90" s="24"/>
      <c r="T90" s="10"/>
      <c r="U90" s="14">
        <f t="shared" ref="U90:U95" si="250">SUM(V90:AB90)</f>
        <v>0</v>
      </c>
      <c r="V90" s="23"/>
      <c r="W90" s="23"/>
      <c r="X90" s="23"/>
      <c r="Y90" s="23"/>
      <c r="Z90" s="50"/>
      <c r="AA90" s="50"/>
      <c r="AB90" s="24"/>
      <c r="AC90" s="10"/>
      <c r="AD90" s="14">
        <f t="shared" si="243"/>
        <v>0</v>
      </c>
      <c r="AE90" s="23"/>
      <c r="AF90" s="23"/>
      <c r="AG90" s="23"/>
      <c r="AH90" s="23"/>
      <c r="AI90" s="24"/>
      <c r="AK90" s="56">
        <f t="shared" ref="AK90:AK95" si="251">SUM(AL90:AQ90)</f>
        <v>0</v>
      </c>
      <c r="AL90" s="23"/>
      <c r="AM90" s="23"/>
      <c r="AN90" s="23"/>
      <c r="AO90" s="23"/>
      <c r="AP90" s="50"/>
      <c r="AQ90" s="24"/>
      <c r="AR90" s="10"/>
      <c r="AS90" s="56">
        <f t="shared" ref="AS90:AS95" si="252">SUM(AT90:AY90)</f>
        <v>0</v>
      </c>
      <c r="AT90" s="23"/>
      <c r="AU90" s="23"/>
      <c r="AV90" s="23"/>
      <c r="AW90" s="23"/>
      <c r="AX90" s="50"/>
      <c r="AY90" s="24"/>
      <c r="AZ90" s="10"/>
      <c r="BA90" s="55">
        <f t="shared" si="244"/>
        <v>0</v>
      </c>
      <c r="BB90" s="23"/>
      <c r="BC90" s="23"/>
      <c r="BD90" s="23"/>
      <c r="BE90" s="23"/>
      <c r="BF90" s="24"/>
      <c r="BH90" s="63">
        <f t="shared" si="245"/>
        <v>0</v>
      </c>
      <c r="BI90" s="23"/>
      <c r="BJ90" s="23"/>
      <c r="BK90" s="23"/>
      <c r="BL90" s="50"/>
      <c r="BM90" s="50"/>
      <c r="BN90" s="24"/>
      <c r="BO90" s="10"/>
      <c r="BP90" s="63">
        <f t="shared" si="246"/>
        <v>0</v>
      </c>
      <c r="BQ90" s="23"/>
      <c r="BR90" s="23"/>
      <c r="BS90" s="50"/>
      <c r="BT90" s="50"/>
      <c r="BU90" s="24"/>
      <c r="BW90" s="63">
        <f t="shared" si="247"/>
        <v>0</v>
      </c>
      <c r="BX90" s="23"/>
      <c r="BY90" s="23"/>
      <c r="BZ90" s="23"/>
      <c r="CA90" s="24"/>
    </row>
    <row r="91" spans="1:79" ht="32" customHeight="1" x14ac:dyDescent="0.35">
      <c r="A91" s="12"/>
      <c r="B91" s="13"/>
      <c r="C91" s="13"/>
      <c r="D91" s="13"/>
      <c r="E91" s="13"/>
      <c r="F91" s="13"/>
      <c r="G91" s="13"/>
      <c r="H91" s="13"/>
      <c r="I91" s="13"/>
      <c r="J91" s="18">
        <f t="shared" si="248"/>
        <v>0</v>
      </c>
      <c r="K91" s="9"/>
      <c r="L91" s="14">
        <f t="shared" si="249"/>
        <v>0</v>
      </c>
      <c r="M91" s="23"/>
      <c r="N91" s="23"/>
      <c r="O91" s="23"/>
      <c r="P91" s="23"/>
      <c r="Q91" s="23"/>
      <c r="R91" s="50"/>
      <c r="S91" s="24"/>
      <c r="T91" s="10"/>
      <c r="U91" s="14">
        <f t="shared" si="250"/>
        <v>0</v>
      </c>
      <c r="V91" s="23"/>
      <c r="W91" s="23"/>
      <c r="X91" s="23"/>
      <c r="Y91" s="23"/>
      <c r="Z91" s="50"/>
      <c r="AA91" s="50"/>
      <c r="AB91" s="24"/>
      <c r="AC91" s="10"/>
      <c r="AD91" s="14">
        <f t="shared" si="243"/>
        <v>0</v>
      </c>
      <c r="AE91" s="23"/>
      <c r="AF91" s="23"/>
      <c r="AG91" s="23"/>
      <c r="AH91" s="23"/>
      <c r="AI91" s="24"/>
      <c r="AK91" s="56">
        <f t="shared" si="251"/>
        <v>0</v>
      </c>
      <c r="AL91" s="23"/>
      <c r="AM91" s="23"/>
      <c r="AN91" s="23"/>
      <c r="AO91" s="23"/>
      <c r="AP91" s="50"/>
      <c r="AQ91" s="24"/>
      <c r="AR91" s="10"/>
      <c r="AS91" s="56">
        <f t="shared" si="252"/>
        <v>0</v>
      </c>
      <c r="AT91" s="23"/>
      <c r="AU91" s="23"/>
      <c r="AV91" s="23"/>
      <c r="AW91" s="23"/>
      <c r="AX91" s="50"/>
      <c r="AY91" s="24"/>
      <c r="AZ91" s="10"/>
      <c r="BA91" s="55">
        <f t="shared" si="244"/>
        <v>0</v>
      </c>
      <c r="BB91" s="23"/>
      <c r="BC91" s="23"/>
      <c r="BD91" s="23"/>
      <c r="BE91" s="23"/>
      <c r="BF91" s="24"/>
      <c r="BH91" s="63">
        <f t="shared" si="245"/>
        <v>0</v>
      </c>
      <c r="BI91" s="23"/>
      <c r="BJ91" s="23"/>
      <c r="BK91" s="23"/>
      <c r="BL91" s="50"/>
      <c r="BM91" s="50"/>
      <c r="BN91" s="24"/>
      <c r="BO91" s="10"/>
      <c r="BP91" s="63">
        <f t="shared" si="246"/>
        <v>0</v>
      </c>
      <c r="BQ91" s="23"/>
      <c r="BR91" s="23"/>
      <c r="BS91" s="50"/>
      <c r="BT91" s="50"/>
      <c r="BU91" s="24"/>
      <c r="BW91" s="63">
        <f t="shared" si="247"/>
        <v>0</v>
      </c>
      <c r="BX91" s="23"/>
      <c r="BY91" s="23"/>
      <c r="BZ91" s="23"/>
      <c r="CA91" s="24"/>
    </row>
    <row r="92" spans="1:79" ht="32" customHeight="1" x14ac:dyDescent="0.35">
      <c r="A92" s="12"/>
      <c r="B92" s="13"/>
      <c r="C92" s="13"/>
      <c r="D92" s="13"/>
      <c r="E92" s="13"/>
      <c r="F92" s="13"/>
      <c r="G92" s="13"/>
      <c r="H92" s="13"/>
      <c r="I92" s="13"/>
      <c r="J92" s="18">
        <f t="shared" si="248"/>
        <v>0</v>
      </c>
      <c r="K92" s="9"/>
      <c r="L92" s="14">
        <f t="shared" si="249"/>
        <v>0</v>
      </c>
      <c r="M92" s="23"/>
      <c r="N92" s="23"/>
      <c r="O92" s="23"/>
      <c r="P92" s="23"/>
      <c r="Q92" s="23"/>
      <c r="R92" s="50"/>
      <c r="S92" s="24"/>
      <c r="T92" s="10"/>
      <c r="U92" s="14">
        <f t="shared" si="250"/>
        <v>0</v>
      </c>
      <c r="V92" s="23"/>
      <c r="W92" s="23"/>
      <c r="X92" s="23"/>
      <c r="Y92" s="23"/>
      <c r="Z92" s="50"/>
      <c r="AA92" s="50"/>
      <c r="AB92" s="24"/>
      <c r="AC92" s="10"/>
      <c r="AD92" s="14">
        <f t="shared" si="243"/>
        <v>0</v>
      </c>
      <c r="AE92" s="23"/>
      <c r="AF92" s="23"/>
      <c r="AG92" s="23"/>
      <c r="AH92" s="23"/>
      <c r="AI92" s="24"/>
      <c r="AK92" s="56">
        <f t="shared" si="251"/>
        <v>0</v>
      </c>
      <c r="AL92" s="23"/>
      <c r="AM92" s="23"/>
      <c r="AN92" s="23"/>
      <c r="AO92" s="23"/>
      <c r="AP92" s="50"/>
      <c r="AQ92" s="24"/>
      <c r="AR92" s="10"/>
      <c r="AS92" s="56">
        <f t="shared" si="252"/>
        <v>0</v>
      </c>
      <c r="AT92" s="23"/>
      <c r="AU92" s="23"/>
      <c r="AV92" s="23"/>
      <c r="AW92" s="23"/>
      <c r="AX92" s="50"/>
      <c r="AY92" s="24"/>
      <c r="AZ92" s="10"/>
      <c r="BA92" s="55">
        <f t="shared" si="244"/>
        <v>0</v>
      </c>
      <c r="BB92" s="23"/>
      <c r="BC92" s="23"/>
      <c r="BD92" s="23"/>
      <c r="BE92" s="23"/>
      <c r="BF92" s="24"/>
      <c r="BH92" s="63">
        <f t="shared" si="245"/>
        <v>0</v>
      </c>
      <c r="BI92" s="23"/>
      <c r="BJ92" s="23"/>
      <c r="BK92" s="23"/>
      <c r="BL92" s="50"/>
      <c r="BM92" s="50"/>
      <c r="BN92" s="24"/>
      <c r="BO92" s="10"/>
      <c r="BP92" s="63">
        <f t="shared" si="246"/>
        <v>0</v>
      </c>
      <c r="BQ92" s="23"/>
      <c r="BR92" s="23"/>
      <c r="BS92" s="50"/>
      <c r="BT92" s="50"/>
      <c r="BU92" s="24"/>
      <c r="BW92" s="63">
        <f t="shared" si="247"/>
        <v>0</v>
      </c>
      <c r="BX92" s="23"/>
      <c r="BY92" s="23"/>
      <c r="BZ92" s="23"/>
      <c r="CA92" s="24"/>
    </row>
    <row r="93" spans="1:79" ht="32" customHeight="1" x14ac:dyDescent="0.35">
      <c r="A93" s="12"/>
      <c r="B93" s="13"/>
      <c r="C93" s="13"/>
      <c r="D93" s="13"/>
      <c r="E93" s="13"/>
      <c r="F93" s="13"/>
      <c r="G93" s="13"/>
      <c r="H93" s="13"/>
      <c r="I93" s="13"/>
      <c r="J93" s="18">
        <f t="shared" si="248"/>
        <v>0</v>
      </c>
      <c r="K93" s="9"/>
      <c r="L93" s="14">
        <f t="shared" si="249"/>
        <v>0</v>
      </c>
      <c r="M93" s="23"/>
      <c r="N93" s="23"/>
      <c r="O93" s="23"/>
      <c r="P93" s="23"/>
      <c r="Q93" s="23"/>
      <c r="R93" s="50"/>
      <c r="S93" s="24"/>
      <c r="T93" s="10"/>
      <c r="U93" s="14">
        <f t="shared" si="250"/>
        <v>0</v>
      </c>
      <c r="V93" s="23"/>
      <c r="W93" s="23"/>
      <c r="X93" s="23"/>
      <c r="Y93" s="23"/>
      <c r="Z93" s="50"/>
      <c r="AA93" s="50"/>
      <c r="AB93" s="24"/>
      <c r="AC93" s="10"/>
      <c r="AD93" s="14">
        <f t="shared" si="243"/>
        <v>0</v>
      </c>
      <c r="AE93" s="23"/>
      <c r="AF93" s="23"/>
      <c r="AG93" s="23"/>
      <c r="AH93" s="23"/>
      <c r="AI93" s="24"/>
      <c r="AK93" s="56">
        <f t="shared" si="251"/>
        <v>0</v>
      </c>
      <c r="AL93" s="23"/>
      <c r="AM93" s="23"/>
      <c r="AN93" s="23"/>
      <c r="AO93" s="23"/>
      <c r="AP93" s="50"/>
      <c r="AQ93" s="24"/>
      <c r="AR93" s="10"/>
      <c r="AS93" s="56">
        <f t="shared" si="252"/>
        <v>0</v>
      </c>
      <c r="AT93" s="23"/>
      <c r="AU93" s="23"/>
      <c r="AV93" s="23"/>
      <c r="AW93" s="23"/>
      <c r="AX93" s="50"/>
      <c r="AY93" s="24"/>
      <c r="AZ93" s="10"/>
      <c r="BA93" s="55">
        <f t="shared" si="244"/>
        <v>0</v>
      </c>
      <c r="BB93" s="23"/>
      <c r="BC93" s="23"/>
      <c r="BD93" s="23"/>
      <c r="BE93" s="23"/>
      <c r="BF93" s="24"/>
      <c r="BH93" s="63">
        <f t="shared" si="245"/>
        <v>0</v>
      </c>
      <c r="BI93" s="23"/>
      <c r="BJ93" s="23"/>
      <c r="BK93" s="23"/>
      <c r="BL93" s="50"/>
      <c r="BM93" s="50"/>
      <c r="BN93" s="24"/>
      <c r="BO93" s="10"/>
      <c r="BP93" s="63">
        <f t="shared" si="246"/>
        <v>0</v>
      </c>
      <c r="BQ93" s="23"/>
      <c r="BR93" s="23"/>
      <c r="BS93" s="50"/>
      <c r="BT93" s="50"/>
      <c r="BU93" s="24"/>
      <c r="BW93" s="63">
        <f t="shared" si="247"/>
        <v>0</v>
      </c>
      <c r="BX93" s="23"/>
      <c r="BY93" s="23"/>
      <c r="BZ93" s="23"/>
      <c r="CA93" s="24"/>
    </row>
    <row r="94" spans="1:79" ht="32" customHeight="1" x14ac:dyDescent="0.35">
      <c r="A94" s="12"/>
      <c r="B94" s="13"/>
      <c r="C94" s="13"/>
      <c r="D94" s="13"/>
      <c r="E94" s="13"/>
      <c r="F94" s="13"/>
      <c r="G94" s="13"/>
      <c r="H94" s="13"/>
      <c r="I94" s="13"/>
      <c r="J94" s="18">
        <f t="shared" si="248"/>
        <v>0</v>
      </c>
      <c r="K94" s="9"/>
      <c r="L94" s="14">
        <f t="shared" si="249"/>
        <v>0</v>
      </c>
      <c r="M94" s="23"/>
      <c r="N94" s="23"/>
      <c r="O94" s="23"/>
      <c r="P94" s="23"/>
      <c r="Q94" s="23"/>
      <c r="R94" s="50"/>
      <c r="S94" s="24"/>
      <c r="T94" s="10"/>
      <c r="U94" s="14">
        <f t="shared" si="250"/>
        <v>0</v>
      </c>
      <c r="V94" s="23"/>
      <c r="W94" s="23"/>
      <c r="X94" s="23"/>
      <c r="Y94" s="23"/>
      <c r="Z94" s="50"/>
      <c r="AA94" s="50"/>
      <c r="AB94" s="24"/>
      <c r="AC94" s="10"/>
      <c r="AD94" s="14">
        <f t="shared" si="243"/>
        <v>0</v>
      </c>
      <c r="AE94" s="23"/>
      <c r="AF94" s="23"/>
      <c r="AG94" s="23"/>
      <c r="AH94" s="23"/>
      <c r="AI94" s="24"/>
      <c r="AK94" s="56">
        <f t="shared" si="251"/>
        <v>0</v>
      </c>
      <c r="AL94" s="23"/>
      <c r="AM94" s="23"/>
      <c r="AN94" s="23"/>
      <c r="AO94" s="23"/>
      <c r="AP94" s="50"/>
      <c r="AQ94" s="24"/>
      <c r="AR94" s="10"/>
      <c r="AS94" s="56">
        <f t="shared" si="252"/>
        <v>0</v>
      </c>
      <c r="AT94" s="23"/>
      <c r="AU94" s="23"/>
      <c r="AV94" s="23"/>
      <c r="AW94" s="23"/>
      <c r="AX94" s="50"/>
      <c r="AY94" s="24"/>
      <c r="AZ94" s="10"/>
      <c r="BA94" s="55">
        <f t="shared" si="244"/>
        <v>0</v>
      </c>
      <c r="BB94" s="23"/>
      <c r="BC94" s="23"/>
      <c r="BD94" s="23"/>
      <c r="BE94" s="23"/>
      <c r="BF94" s="24"/>
      <c r="BH94" s="63">
        <f t="shared" si="245"/>
        <v>0</v>
      </c>
      <c r="BI94" s="23"/>
      <c r="BJ94" s="23"/>
      <c r="BK94" s="23"/>
      <c r="BL94" s="50"/>
      <c r="BM94" s="50"/>
      <c r="BN94" s="24"/>
      <c r="BO94" s="10"/>
      <c r="BP94" s="63">
        <f t="shared" si="246"/>
        <v>0</v>
      </c>
      <c r="BQ94" s="23"/>
      <c r="BR94" s="23"/>
      <c r="BS94" s="50"/>
      <c r="BT94" s="50"/>
      <c r="BU94" s="24"/>
      <c r="BW94" s="63">
        <f t="shared" si="247"/>
        <v>0</v>
      </c>
      <c r="BX94" s="23"/>
      <c r="BY94" s="23"/>
      <c r="BZ94" s="23"/>
      <c r="CA94" s="24"/>
    </row>
    <row r="95" spans="1:79" ht="32" customHeight="1" thickBot="1" x14ac:dyDescent="0.4">
      <c r="A95" s="15"/>
      <c r="B95" s="16"/>
      <c r="C95" s="16"/>
      <c r="D95" s="16"/>
      <c r="E95" s="16"/>
      <c r="F95" s="16"/>
      <c r="G95" s="16"/>
      <c r="H95" s="16"/>
      <c r="I95" s="16"/>
      <c r="J95" s="28">
        <f t="shared" si="248"/>
        <v>0</v>
      </c>
      <c r="K95" s="9"/>
      <c r="L95" s="17">
        <f t="shared" si="249"/>
        <v>0</v>
      </c>
      <c r="M95" s="25"/>
      <c r="N95" s="25"/>
      <c r="O95" s="25"/>
      <c r="P95" s="25"/>
      <c r="Q95" s="25"/>
      <c r="R95" s="51"/>
      <c r="S95" s="26"/>
      <c r="T95" s="10"/>
      <c r="U95" s="17">
        <f t="shared" si="250"/>
        <v>0</v>
      </c>
      <c r="V95" s="25"/>
      <c r="W95" s="25"/>
      <c r="X95" s="25"/>
      <c r="Y95" s="25"/>
      <c r="Z95" s="51"/>
      <c r="AA95" s="51"/>
      <c r="AB95" s="26"/>
      <c r="AC95" s="10"/>
      <c r="AD95" s="17">
        <f t="shared" si="243"/>
        <v>0</v>
      </c>
      <c r="AE95" s="25"/>
      <c r="AF95" s="25"/>
      <c r="AG95" s="25"/>
      <c r="AH95" s="25"/>
      <c r="AI95" s="26"/>
      <c r="AK95" s="57">
        <f t="shared" si="251"/>
        <v>0</v>
      </c>
      <c r="AL95" s="25"/>
      <c r="AM95" s="25"/>
      <c r="AN95" s="25"/>
      <c r="AO95" s="25"/>
      <c r="AP95" s="51"/>
      <c r="AQ95" s="26"/>
      <c r="AR95" s="10"/>
      <c r="AS95" s="57">
        <f t="shared" si="252"/>
        <v>0</v>
      </c>
      <c r="AT95" s="25"/>
      <c r="AU95" s="25"/>
      <c r="AV95" s="25"/>
      <c r="AW95" s="25"/>
      <c r="AX95" s="51"/>
      <c r="AY95" s="26"/>
      <c r="AZ95" s="10"/>
      <c r="BA95" s="55">
        <f t="shared" si="244"/>
        <v>0</v>
      </c>
      <c r="BB95" s="25"/>
      <c r="BC95" s="25"/>
      <c r="BD95" s="25"/>
      <c r="BE95" s="25"/>
      <c r="BF95" s="26"/>
      <c r="BH95" s="63">
        <f t="shared" si="245"/>
        <v>0</v>
      </c>
      <c r="BI95" s="25"/>
      <c r="BJ95" s="25"/>
      <c r="BK95" s="25"/>
      <c r="BL95" s="51"/>
      <c r="BM95" s="51"/>
      <c r="BN95" s="26"/>
      <c r="BO95" s="10"/>
      <c r="BP95" s="63">
        <f t="shared" si="246"/>
        <v>0</v>
      </c>
      <c r="BQ95" s="25"/>
      <c r="BR95" s="25"/>
      <c r="BS95" s="51"/>
      <c r="BT95" s="51"/>
      <c r="BU95" s="26"/>
      <c r="BW95" s="63">
        <f t="shared" si="247"/>
        <v>0</v>
      </c>
      <c r="BX95" s="25"/>
      <c r="BY95" s="25"/>
      <c r="BZ95" s="25"/>
      <c r="CA95" s="26"/>
    </row>
    <row r="97" spans="1:79" x14ac:dyDescent="0.35">
      <c r="A97" s="151" t="s">
        <v>61</v>
      </c>
      <c r="B97" s="152"/>
      <c r="C97" s="152"/>
      <c r="D97" s="152"/>
      <c r="E97" s="152"/>
      <c r="F97" s="152"/>
      <c r="G97" s="152"/>
      <c r="H97" s="152"/>
      <c r="I97" s="152"/>
      <c r="J97" s="152"/>
    </row>
    <row r="102" spans="1:79" x14ac:dyDescent="0.35">
      <c r="L102" s="102" t="s">
        <v>123</v>
      </c>
    </row>
    <row r="103" spans="1:79" x14ac:dyDescent="0.35">
      <c r="A103" s="103"/>
      <c r="B103" s="103"/>
      <c r="C103" s="103"/>
      <c r="D103" s="103"/>
      <c r="E103" s="103"/>
      <c r="F103" s="103"/>
      <c r="G103" s="103"/>
      <c r="H103" s="103"/>
      <c r="I103" s="103"/>
      <c r="J103" s="103"/>
      <c r="L103" s="36" t="s">
        <v>14</v>
      </c>
      <c r="M103" s="35">
        <v>1</v>
      </c>
      <c r="N103" s="35">
        <f>1+M103</f>
        <v>2</v>
      </c>
      <c r="O103" s="35">
        <f t="shared" ref="O103:S103" si="253">1+N103</f>
        <v>3</v>
      </c>
      <c r="P103" s="35">
        <f t="shared" si="253"/>
        <v>4</v>
      </c>
      <c r="Q103" s="35">
        <f t="shared" si="253"/>
        <v>5</v>
      </c>
      <c r="R103" s="35">
        <f t="shared" si="253"/>
        <v>6</v>
      </c>
      <c r="S103" s="35">
        <f t="shared" si="253"/>
        <v>7</v>
      </c>
      <c r="U103" s="36" t="s">
        <v>14</v>
      </c>
      <c r="V103" s="35">
        <v>1</v>
      </c>
      <c r="W103" s="35">
        <f>1+V103</f>
        <v>2</v>
      </c>
      <c r="X103" s="35">
        <f t="shared" ref="X103:AB103" si="254">1+W103</f>
        <v>3</v>
      </c>
      <c r="Y103" s="35">
        <f t="shared" si="254"/>
        <v>4</v>
      </c>
      <c r="Z103" s="35">
        <f t="shared" si="254"/>
        <v>5</v>
      </c>
      <c r="AA103" s="35">
        <f t="shared" si="254"/>
        <v>6</v>
      </c>
      <c r="AB103" s="35">
        <f t="shared" si="254"/>
        <v>7</v>
      </c>
      <c r="AC103" s="35"/>
      <c r="AD103" s="36" t="s">
        <v>14</v>
      </c>
      <c r="AE103" s="35">
        <v>1</v>
      </c>
      <c r="AF103" s="35">
        <f>1+AE103</f>
        <v>2</v>
      </c>
      <c r="AG103" s="35">
        <f t="shared" ref="AG103:AI103" si="255">1+AF103</f>
        <v>3</v>
      </c>
      <c r="AH103" s="35">
        <f t="shared" si="255"/>
        <v>4</v>
      </c>
      <c r="AI103" s="35">
        <f t="shared" si="255"/>
        <v>5</v>
      </c>
      <c r="AK103" s="36" t="s">
        <v>14</v>
      </c>
      <c r="AL103" s="35">
        <v>1</v>
      </c>
      <c r="AM103" s="35">
        <f>1+AL103</f>
        <v>2</v>
      </c>
      <c r="AN103" s="35">
        <f t="shared" ref="AN103:AQ103" si="256">1+AM103</f>
        <v>3</v>
      </c>
      <c r="AO103" s="35">
        <f t="shared" si="256"/>
        <v>4</v>
      </c>
      <c r="AP103" s="35">
        <f t="shared" si="256"/>
        <v>5</v>
      </c>
      <c r="AQ103" s="35">
        <f t="shared" si="256"/>
        <v>6</v>
      </c>
      <c r="AR103" s="35"/>
      <c r="AS103" s="36" t="s">
        <v>14</v>
      </c>
      <c r="AT103" s="35">
        <v>1</v>
      </c>
      <c r="AU103" s="35">
        <f>1+AT103</f>
        <v>2</v>
      </c>
      <c r="AV103" s="35">
        <f t="shared" ref="AV103:AY103" si="257">1+AU103</f>
        <v>3</v>
      </c>
      <c r="AW103" s="35">
        <f t="shared" si="257"/>
        <v>4</v>
      </c>
      <c r="AX103" s="35">
        <f t="shared" si="257"/>
        <v>5</v>
      </c>
      <c r="AY103" s="35">
        <f t="shared" si="257"/>
        <v>6</v>
      </c>
      <c r="AZ103" s="35"/>
      <c r="BA103" s="36" t="s">
        <v>14</v>
      </c>
      <c r="BB103" s="35">
        <v>1</v>
      </c>
      <c r="BC103" s="35">
        <v>2</v>
      </c>
      <c r="BD103" s="35">
        <v>3</v>
      </c>
      <c r="BE103" s="35">
        <f t="shared" ref="BE103:BF103" si="258">1+BD103</f>
        <v>4</v>
      </c>
      <c r="BF103" s="35">
        <f t="shared" si="258"/>
        <v>5</v>
      </c>
      <c r="BH103" s="36" t="s">
        <v>14</v>
      </c>
      <c r="BI103" s="35">
        <v>1</v>
      </c>
      <c r="BJ103" s="35">
        <v>2</v>
      </c>
      <c r="BK103" s="35">
        <v>3</v>
      </c>
      <c r="BL103" s="35">
        <v>4</v>
      </c>
      <c r="BM103" s="35">
        <f t="shared" ref="BM103:BN103" si="259">BL103+1</f>
        <v>5</v>
      </c>
      <c r="BN103" s="35">
        <f t="shared" si="259"/>
        <v>6</v>
      </c>
      <c r="BO103" s="35"/>
      <c r="BP103" s="36" t="s">
        <v>14</v>
      </c>
      <c r="BQ103" s="35">
        <v>1</v>
      </c>
      <c r="BR103" s="35">
        <v>2</v>
      </c>
      <c r="BS103" s="35">
        <f>BR103+1</f>
        <v>3</v>
      </c>
      <c r="BT103" s="35">
        <f t="shared" ref="BT103:BU103" si="260">BS103+1</f>
        <v>4</v>
      </c>
      <c r="BU103" s="35">
        <f t="shared" si="260"/>
        <v>5</v>
      </c>
      <c r="BW103" s="36" t="s">
        <v>14</v>
      </c>
      <c r="BX103" s="35">
        <v>1</v>
      </c>
      <c r="BY103" s="35">
        <v>2</v>
      </c>
      <c r="BZ103" s="35">
        <v>3</v>
      </c>
      <c r="CA103" s="35">
        <f t="shared" ref="CA103" si="261">BZ103+1</f>
        <v>4</v>
      </c>
    </row>
    <row r="104" spans="1:79" x14ac:dyDescent="0.35">
      <c r="A104" s="148" t="s">
        <v>65</v>
      </c>
      <c r="B104" s="153"/>
      <c r="C104" s="153"/>
      <c r="D104" s="153"/>
      <c r="E104" s="153"/>
      <c r="F104" s="153"/>
      <c r="G104" s="153"/>
      <c r="H104" s="153"/>
      <c r="I104" s="153"/>
      <c r="J104" s="153"/>
      <c r="L104" s="36" t="s">
        <v>24</v>
      </c>
      <c r="M104" s="35" t="str">
        <f>HLOOKUP(M$6,noue!$B$4:$J$9,2)</f>
        <v>x</v>
      </c>
      <c r="N104" s="35">
        <f>HLOOKUP(N$6,noue!$B$4:$J$9,2)</f>
        <v>9</v>
      </c>
      <c r="O104" s="35" t="str">
        <f>HLOOKUP(O$6,noue!$B$4:$J$9,2)</f>
        <v>x</v>
      </c>
      <c r="P104" s="35">
        <f>HLOOKUP(P$6,noue!$B$4:$J$9,2)</f>
        <v>9</v>
      </c>
      <c r="Q104" s="35">
        <f>HLOOKUP(Q$6,noue!$B$4:$J$9,2)</f>
        <v>18</v>
      </c>
      <c r="R104" s="35">
        <f>HLOOKUP(R$6,noue!$B$4:$J$9,2)</f>
        <v>9</v>
      </c>
      <c r="S104" s="35" t="str">
        <f>HLOOKUP(S$6,noue!$B$4:$J$9,2)</f>
        <v>x</v>
      </c>
      <c r="U104" s="36" t="s">
        <v>24</v>
      </c>
      <c r="V104" s="35" t="str">
        <f>HLOOKUP(V$6,noue!$B$4:$J$9,2)</f>
        <v>x</v>
      </c>
      <c r="W104" s="35">
        <f>HLOOKUP(W$6,noue!$B$4:$J$9,2)</f>
        <v>9</v>
      </c>
      <c r="X104" s="35" t="str">
        <f>HLOOKUP(X$6,noue!$B$4:$J$9,2)</f>
        <v>x</v>
      </c>
      <c r="Y104" s="35">
        <f>HLOOKUP(Y$6,noue!$B$4:$J$9,2)</f>
        <v>9</v>
      </c>
      <c r="Z104" s="35">
        <f>HLOOKUP(Z$6,noue!$B$4:$J$9,2)</f>
        <v>18</v>
      </c>
      <c r="AA104" s="35">
        <f>HLOOKUP(AA$6,noue!$B$4:$J$9,2)</f>
        <v>9</v>
      </c>
      <c r="AB104" s="35" t="str">
        <f>HLOOKUP(AB$6,noue!$B$4:$J$9,2)</f>
        <v>x</v>
      </c>
      <c r="AC104" s="35"/>
      <c r="AD104" s="36" t="s">
        <v>24</v>
      </c>
      <c r="AE104" s="35" t="str">
        <f>HLOOKUP(AE$6,noue!$B$4:$J$9,2)</f>
        <v>x</v>
      </c>
      <c r="AF104" s="35">
        <f>HLOOKUP(AF$6,noue!$B$4:$J$9,2)</f>
        <v>18</v>
      </c>
      <c r="AG104" s="35" t="str">
        <f>HLOOKUP(AG$6,noue!$B$4:$J$9,2)</f>
        <v>x</v>
      </c>
      <c r="AH104" s="35">
        <f>HLOOKUP(AH$6,noue!$B$4:$J$9,2)</f>
        <v>18</v>
      </c>
      <c r="AI104" s="35" t="str">
        <f>HLOOKUP(AI$6,noue!$B$4:$J$9,2)</f>
        <v>x</v>
      </c>
      <c r="AK104" s="36" t="s">
        <v>24</v>
      </c>
      <c r="AL104" s="35" t="str">
        <f>HLOOKUP(AL$6,noue!$B$4:$J$9,2)</f>
        <v>x</v>
      </c>
      <c r="AM104" s="35">
        <f>HLOOKUP(AM$6,noue!$B$4:$J$9,2)</f>
        <v>9</v>
      </c>
      <c r="AN104" s="35" t="str">
        <f>HLOOKUP(AN$6,noue!$B$4:$J$9,2)</f>
        <v>x</v>
      </c>
      <c r="AO104" s="35">
        <f>HLOOKUP(AO$6,noue!$B$4:$J$9,2)</f>
        <v>9</v>
      </c>
      <c r="AP104" s="35">
        <f>HLOOKUP(AP$6,noue!$B$4:$J$9,2)</f>
        <v>18</v>
      </c>
      <c r="AQ104" s="35">
        <f>HLOOKUP(AQ$6,noue!$B$4:$J$9,2)</f>
        <v>9</v>
      </c>
      <c r="AR104" s="35"/>
      <c r="AS104" s="36" t="s">
        <v>24</v>
      </c>
      <c r="AT104" s="35" t="str">
        <f>HLOOKUP(AT$6,noue!$B$4:$J$9,2)</f>
        <v>x</v>
      </c>
      <c r="AU104" s="35">
        <f>HLOOKUP(AU$6,noue!$B$4:$J$9,2)</f>
        <v>9</v>
      </c>
      <c r="AV104" s="35" t="str">
        <f>HLOOKUP(AV$6,noue!$B$4:$J$9,2)</f>
        <v>x</v>
      </c>
      <c r="AW104" s="35">
        <f>HLOOKUP(AW$6,noue!$B$4:$J$9,2)</f>
        <v>9</v>
      </c>
      <c r="AX104" s="35">
        <f>HLOOKUP(AX$6,noue!$B$4:$J$9,2)</f>
        <v>18</v>
      </c>
      <c r="AY104" s="35">
        <f>HLOOKUP(AY$6,noue!$B$4:$J$9,2)</f>
        <v>9</v>
      </c>
      <c r="AZ104" s="35"/>
      <c r="BA104" s="36" t="s">
        <v>24</v>
      </c>
      <c r="BB104" s="35" t="str">
        <f>HLOOKUP(BB$6,noue!$B$4:$J$9,2)</f>
        <v>x</v>
      </c>
      <c r="BC104" s="35">
        <f>HLOOKUP(BC$6,noue!$B$4:$J$9,2)</f>
        <v>9</v>
      </c>
      <c r="BD104" s="35">
        <f>HLOOKUP(BD$6,noue!$B$4:$J$9,2)</f>
        <v>18</v>
      </c>
      <c r="BE104" s="35" t="str">
        <f>HLOOKUP(BE$6,noue!$B$4:$J$9,2)</f>
        <v>x</v>
      </c>
      <c r="BF104" s="35">
        <f>HLOOKUP(BF$6,noue!$B$4:$J$9,2)</f>
        <v>18</v>
      </c>
      <c r="BH104" s="36" t="s">
        <v>24</v>
      </c>
      <c r="BI104" s="35" t="str">
        <f>HLOOKUP(BI$6,noue!$B$4:$J$9,2)</f>
        <v>x</v>
      </c>
      <c r="BJ104" s="35">
        <f>HLOOKUP(BJ$6,noue!$B$4:$J$9,2)</f>
        <v>9</v>
      </c>
      <c r="BK104" s="35">
        <f>HLOOKUP(BK$6,noue!$B$4:$J$9,2)</f>
        <v>9</v>
      </c>
      <c r="BL104" s="35">
        <f>HLOOKUP(BL$6,noue!$B$4:$J$9,2)</f>
        <v>18</v>
      </c>
      <c r="BM104" s="35">
        <f>HLOOKUP(BM$6,noue!$B$4:$J$9,2)</f>
        <v>9</v>
      </c>
      <c r="BN104" s="35" t="str">
        <f>HLOOKUP(BN$6,noue!$B$4:$J$9,2)</f>
        <v>x</v>
      </c>
      <c r="BO104" s="35"/>
      <c r="BP104" s="36" t="s">
        <v>24</v>
      </c>
      <c r="BQ104" s="35">
        <f>HLOOKUP(BQ$6,noue!$B$4:$J$9,2)</f>
        <v>9</v>
      </c>
      <c r="BR104" s="35">
        <f>HLOOKUP(BR$6,noue!$B$4:$J$9,2)</f>
        <v>9</v>
      </c>
      <c r="BS104" s="35">
        <f>HLOOKUP(BS$6,noue!$B$4:$J$9,2)</f>
        <v>18</v>
      </c>
      <c r="BT104" s="35">
        <f>HLOOKUP(BT$6,noue!$B$4:$J$9,2)</f>
        <v>9</v>
      </c>
      <c r="BU104" s="35" t="str">
        <f>HLOOKUP(BU$6,noue!$B$4:$J$9,2)</f>
        <v>x</v>
      </c>
      <c r="BW104" s="36" t="s">
        <v>24</v>
      </c>
      <c r="BX104" s="35" t="str">
        <f>HLOOKUP(BX$6,noue!$B$4:$J$9,2)</f>
        <v>x</v>
      </c>
      <c r="BY104" s="35">
        <f>HLOOKUP(BY$6,noue!$B$4:$J$9,2)</f>
        <v>9</v>
      </c>
      <c r="BZ104" s="35">
        <f>HLOOKUP(BZ$6,noue!$B$4:$J$9,2)</f>
        <v>18</v>
      </c>
      <c r="CA104" s="35">
        <f>HLOOKUP(CA$6,noue!$B$4:$J$9,2)</f>
        <v>18</v>
      </c>
    </row>
    <row r="105" spans="1:79" x14ac:dyDescent="0.35">
      <c r="A105" s="148" t="s">
        <v>89</v>
      </c>
      <c r="B105" s="153"/>
      <c r="C105" s="153"/>
      <c r="D105" s="153"/>
      <c r="E105" s="153"/>
      <c r="F105" s="153"/>
      <c r="G105" s="153"/>
      <c r="H105" s="153"/>
      <c r="I105" s="153"/>
      <c r="J105" s="153"/>
      <c r="L105" s="36" t="s">
        <v>25</v>
      </c>
      <c r="M105" s="35">
        <f>HLOOKUP(M$6,noue!$B$4:$J$9,3)</f>
        <v>17</v>
      </c>
      <c r="N105" s="35" t="str">
        <f>HLOOKUP(N$6,noue!$B$4:$J$9,3)</f>
        <v>x</v>
      </c>
      <c r="O105" s="35">
        <f>HLOOKUP(O$6,noue!$B$4:$J$9,3)</f>
        <v>17</v>
      </c>
      <c r="P105" s="35" t="str">
        <f>HLOOKUP(P$6,noue!$B$4:$J$9,3)</f>
        <v>x</v>
      </c>
      <c r="Q105" s="35" t="str">
        <f>HLOOKUP(Q$6,noue!$B$4:$J$9,3)</f>
        <v>x</v>
      </c>
      <c r="R105" s="35" t="str">
        <f>HLOOKUP(R$6,noue!$B$4:$J$9,3)</f>
        <v>x</v>
      </c>
      <c r="S105" s="35">
        <f>HLOOKUP(S$6,noue!$B$4:$J$9,3)</f>
        <v>17</v>
      </c>
      <c r="U105" s="36" t="s">
        <v>25</v>
      </c>
      <c r="V105" s="35">
        <f>HLOOKUP(V$6,noue!$B$4:$J$9,3)</f>
        <v>17</v>
      </c>
      <c r="W105" s="35" t="str">
        <f>HLOOKUP(W$6,noue!$B$4:$J$9,3)</f>
        <v>x</v>
      </c>
      <c r="X105" s="35">
        <f>HLOOKUP(X$6,noue!$B$4:$J$9,3)</f>
        <v>17</v>
      </c>
      <c r="Y105" s="35" t="str">
        <f>HLOOKUP(Y$6,noue!$B$4:$J$9,3)</f>
        <v>x</v>
      </c>
      <c r="Z105" s="35" t="str">
        <f>HLOOKUP(Z$6,noue!$B$4:$J$9,3)</f>
        <v>x</v>
      </c>
      <c r="AA105" s="35" t="str">
        <f>HLOOKUP(AA$6,noue!$B$4:$J$9,3)</f>
        <v>x</v>
      </c>
      <c r="AB105" s="35">
        <f>HLOOKUP(AB$6,noue!$B$4:$J$9,3)</f>
        <v>17</v>
      </c>
      <c r="AC105" s="35"/>
      <c r="AD105" s="36" t="s">
        <v>25</v>
      </c>
      <c r="AE105" s="35">
        <f>HLOOKUP(AE$6,noue!$B$4:$J$9,3)</f>
        <v>17</v>
      </c>
      <c r="AF105" s="35" t="str">
        <f>HLOOKUP(AF$6,noue!$B$4:$J$9,3)</f>
        <v>x</v>
      </c>
      <c r="AG105" s="35">
        <f>HLOOKUP(AG$6,noue!$B$4:$J$9,3)</f>
        <v>17</v>
      </c>
      <c r="AH105" s="35" t="str">
        <f>HLOOKUP(AH$6,noue!$B$4:$J$9,3)</f>
        <v>x</v>
      </c>
      <c r="AI105" s="35">
        <f>HLOOKUP(AI$6,noue!$B$4:$J$9,3)</f>
        <v>17</v>
      </c>
      <c r="AK105" s="36" t="s">
        <v>25</v>
      </c>
      <c r="AL105" s="35">
        <f>HLOOKUP(AL$6,noue!$B$4:$J$9,3)</f>
        <v>17</v>
      </c>
      <c r="AM105" s="35" t="str">
        <f>HLOOKUP(AM$6,noue!$B$4:$J$9,3)</f>
        <v>x</v>
      </c>
      <c r="AN105" s="35">
        <f>HLOOKUP(AN$6,noue!$B$4:$J$9,3)</f>
        <v>17</v>
      </c>
      <c r="AO105" s="35" t="str">
        <f>HLOOKUP(AO$6,noue!$B$4:$J$9,3)</f>
        <v>x</v>
      </c>
      <c r="AP105" s="35" t="str">
        <f>HLOOKUP(AP$6,noue!$B$4:$J$9,3)</f>
        <v>x</v>
      </c>
      <c r="AQ105" s="35" t="str">
        <f>HLOOKUP(AQ$6,noue!$B$4:$J$9,3)</f>
        <v>x</v>
      </c>
      <c r="AR105" s="35"/>
      <c r="AS105" s="36" t="s">
        <v>25</v>
      </c>
      <c r="AT105" s="35">
        <f>HLOOKUP(AT$6,noue!$B$4:$J$9,3)</f>
        <v>17</v>
      </c>
      <c r="AU105" s="35" t="str">
        <f>HLOOKUP(AU$6,noue!$B$4:$J$9,3)</f>
        <v>x</v>
      </c>
      <c r="AV105" s="35">
        <f>HLOOKUP(AV$6,noue!$B$4:$J$9,3)</f>
        <v>17</v>
      </c>
      <c r="AW105" s="35" t="str">
        <f>HLOOKUP(AW$6,noue!$B$4:$J$9,3)</f>
        <v>x</v>
      </c>
      <c r="AX105" s="35" t="str">
        <f>HLOOKUP(AX$6,noue!$B$4:$J$9,3)</f>
        <v>x</v>
      </c>
      <c r="AY105" s="35" t="str">
        <f>HLOOKUP(AY$6,noue!$B$4:$J$9,3)</f>
        <v>x</v>
      </c>
      <c r="AZ105" s="35"/>
      <c r="BA105" s="36" t="s">
        <v>25</v>
      </c>
      <c r="BB105" s="35">
        <f>HLOOKUP(BB$6,noue!$B$4:$J$9,3)</f>
        <v>17</v>
      </c>
      <c r="BC105" s="35" t="str">
        <f>HLOOKUP(BC$6,noue!$B$4:$J$9,3)</f>
        <v>x</v>
      </c>
      <c r="BD105" s="35" t="str">
        <f>HLOOKUP(BD$6,noue!$B$4:$J$9,3)</f>
        <v>x</v>
      </c>
      <c r="BE105" s="35">
        <f>HLOOKUP(BE$6,noue!$B$4:$J$9,3)</f>
        <v>17</v>
      </c>
      <c r="BF105" s="35" t="str">
        <f>HLOOKUP(BF$6,noue!$B$4:$J$9,3)</f>
        <v>x</v>
      </c>
      <c r="BH105" s="36" t="s">
        <v>25</v>
      </c>
      <c r="BI105" s="35">
        <f>HLOOKUP(BI$6,noue!$B$4:$J$9,3)</f>
        <v>17</v>
      </c>
      <c r="BJ105" s="35" t="str">
        <f>HLOOKUP(BJ$6,noue!$B$4:$J$9,3)</f>
        <v>x</v>
      </c>
      <c r="BK105" s="35" t="str">
        <f>HLOOKUP(BK$6,noue!$B$4:$J$9,3)</f>
        <v>x</v>
      </c>
      <c r="BL105" s="35" t="str">
        <f>HLOOKUP(BL$6,noue!$B$4:$J$9,3)</f>
        <v>x</v>
      </c>
      <c r="BM105" s="35" t="str">
        <f>HLOOKUP(BM$6,noue!$B$4:$J$9,3)</f>
        <v>x</v>
      </c>
      <c r="BN105" s="35">
        <f>HLOOKUP(BN$6,noue!$B$4:$J$9,3)</f>
        <v>17</v>
      </c>
      <c r="BO105" s="35"/>
      <c r="BP105" s="36" t="s">
        <v>25</v>
      </c>
      <c r="BQ105" s="35" t="str">
        <f>HLOOKUP(BQ$6,noue!$B$4:$J$9,3)</f>
        <v>x</v>
      </c>
      <c r="BR105" s="35" t="str">
        <f>HLOOKUP(BR$6,noue!$B$4:$J$9,3)</f>
        <v>x</v>
      </c>
      <c r="BS105" s="35" t="str">
        <f>HLOOKUP(BS$6,noue!$B$4:$J$9,3)</f>
        <v>x</v>
      </c>
      <c r="BT105" s="35" t="str">
        <f>HLOOKUP(BT$6,noue!$B$4:$J$9,3)</f>
        <v>x</v>
      </c>
      <c r="BU105" s="35">
        <f>HLOOKUP(BU$6,noue!$B$4:$J$9,3)</f>
        <v>17</v>
      </c>
      <c r="BW105" s="36" t="s">
        <v>25</v>
      </c>
      <c r="BX105" s="35">
        <f>HLOOKUP(BX$6,noue!$B$4:$J$9,3)</f>
        <v>17</v>
      </c>
      <c r="BY105" s="35" t="str">
        <f>HLOOKUP(BY$6,noue!$B$4:$J$9,3)</f>
        <v>x</v>
      </c>
      <c r="BZ105" s="35" t="str">
        <f>HLOOKUP(BZ$6,noue!$B$4:$J$9,3)</f>
        <v>x</v>
      </c>
      <c r="CA105" s="35" t="str">
        <f>HLOOKUP(CA$6,noue!$B$4:$J$9,3)</f>
        <v>x</v>
      </c>
    </row>
    <row r="106" spans="1:79" x14ac:dyDescent="0.35">
      <c r="A106" s="148" t="s">
        <v>90</v>
      </c>
      <c r="B106" s="153"/>
      <c r="C106" s="153"/>
      <c r="D106" s="153"/>
      <c r="E106" s="153"/>
      <c r="F106" s="153"/>
      <c r="G106" s="153"/>
      <c r="H106" s="153"/>
      <c r="I106" s="153"/>
      <c r="J106" s="153"/>
      <c r="L106" s="36" t="s">
        <v>26</v>
      </c>
      <c r="M106" s="35">
        <f>HLOOKUP(M$6,noue!$B$4:$J$9,4)</f>
        <v>20</v>
      </c>
      <c r="N106" s="35">
        <f>HLOOKUP(N$6,noue!$B$4:$J$9,4)</f>
        <v>15</v>
      </c>
      <c r="O106" s="35">
        <f>HLOOKUP(O$6,noue!$B$4:$J$9,4)</f>
        <v>20</v>
      </c>
      <c r="P106" s="35">
        <f>HLOOKUP(P$6,noue!$B$4:$J$9,4)</f>
        <v>15</v>
      </c>
      <c r="Q106" s="35">
        <f>HLOOKUP(Q$6,noue!$B$4:$J$9,4)</f>
        <v>30</v>
      </c>
      <c r="R106" s="35">
        <f>HLOOKUP(R$6,noue!$B$4:$J$9,4)</f>
        <v>15</v>
      </c>
      <c r="S106" s="35">
        <f>HLOOKUP(S$6,noue!$B$4:$J$9,4)</f>
        <v>20</v>
      </c>
      <c r="U106" s="36" t="s">
        <v>26</v>
      </c>
      <c r="V106" s="35">
        <f>HLOOKUP(V$6,noue!$B$4:$J$9,4)</f>
        <v>20</v>
      </c>
      <c r="W106" s="35">
        <f>HLOOKUP(W$6,noue!$B$4:$J$9,4)</f>
        <v>15</v>
      </c>
      <c r="X106" s="35">
        <f>HLOOKUP(X$6,noue!$B$4:$J$9,4)</f>
        <v>20</v>
      </c>
      <c r="Y106" s="35">
        <f>HLOOKUP(Y$6,noue!$B$4:$J$9,4)</f>
        <v>15</v>
      </c>
      <c r="Z106" s="35">
        <f>HLOOKUP(Z$6,noue!$B$4:$J$9,4)</f>
        <v>30</v>
      </c>
      <c r="AA106" s="35">
        <f>HLOOKUP(AA$6,noue!$B$4:$J$9,4)</f>
        <v>15</v>
      </c>
      <c r="AB106" s="35">
        <f>HLOOKUP(AB$6,noue!$B$4:$J$9,4)</f>
        <v>20</v>
      </c>
      <c r="AC106" s="35"/>
      <c r="AD106" s="36" t="s">
        <v>26</v>
      </c>
      <c r="AE106" s="35">
        <f>HLOOKUP(AE$6,noue!$B$4:$J$9,4)</f>
        <v>20</v>
      </c>
      <c r="AF106" s="35">
        <f>HLOOKUP(AF$6,noue!$B$4:$J$9,4)</f>
        <v>30</v>
      </c>
      <c r="AG106" s="35">
        <f>HLOOKUP(AG$6,noue!$B$4:$J$9,4)</f>
        <v>20</v>
      </c>
      <c r="AH106" s="35">
        <f>HLOOKUP(AH$6,noue!$B$4:$J$9,4)</f>
        <v>30</v>
      </c>
      <c r="AI106" s="35">
        <f>HLOOKUP(AI$6,noue!$B$4:$J$9,4)</f>
        <v>20</v>
      </c>
      <c r="AK106" s="36" t="s">
        <v>26</v>
      </c>
      <c r="AL106" s="35">
        <f>HLOOKUP(AL$6,noue!$B$4:$J$9,4)</f>
        <v>20</v>
      </c>
      <c r="AM106" s="35">
        <f>HLOOKUP(AM$6,noue!$B$4:$J$9,4)</f>
        <v>15</v>
      </c>
      <c r="AN106" s="35">
        <f>HLOOKUP(AN$6,noue!$B$4:$J$9,4)</f>
        <v>20</v>
      </c>
      <c r="AO106" s="35">
        <f>HLOOKUP(AO$6,noue!$B$4:$J$9,4)</f>
        <v>15</v>
      </c>
      <c r="AP106" s="35">
        <f>HLOOKUP(AP$6,noue!$B$4:$J$9,4)</f>
        <v>30</v>
      </c>
      <c r="AQ106" s="35">
        <f>HLOOKUP(AQ$6,noue!$B$4:$J$9,4)</f>
        <v>15</v>
      </c>
      <c r="AR106" s="35"/>
      <c r="AS106" s="36" t="s">
        <v>26</v>
      </c>
      <c r="AT106" s="35">
        <f>HLOOKUP(AT$6,noue!$B$4:$J$9,4)</f>
        <v>20</v>
      </c>
      <c r="AU106" s="35">
        <f>HLOOKUP(AU$6,noue!$B$4:$J$9,4)</f>
        <v>15</v>
      </c>
      <c r="AV106" s="35">
        <f>HLOOKUP(AV$6,noue!$B$4:$J$9,4)</f>
        <v>20</v>
      </c>
      <c r="AW106" s="35">
        <f>HLOOKUP(AW$6,noue!$B$4:$J$9,4)</f>
        <v>15</v>
      </c>
      <c r="AX106" s="35">
        <f>HLOOKUP(AX$6,noue!$B$4:$J$9,4)</f>
        <v>30</v>
      </c>
      <c r="AY106" s="35">
        <f>HLOOKUP(AY$6,noue!$B$4:$J$9,4)</f>
        <v>15</v>
      </c>
      <c r="AZ106" s="35"/>
      <c r="BA106" s="36" t="s">
        <v>26</v>
      </c>
      <c r="BB106" s="35">
        <f>HLOOKUP(BB$6,noue!$B$4:$J$9,4)</f>
        <v>20</v>
      </c>
      <c r="BC106" s="35">
        <f>HLOOKUP(BC$6,noue!$B$4:$J$9,4)</f>
        <v>15</v>
      </c>
      <c r="BD106" s="35">
        <f>HLOOKUP(BD$6,noue!$B$4:$J$9,4)</f>
        <v>30</v>
      </c>
      <c r="BE106" s="35">
        <f>HLOOKUP(BE$6,noue!$B$4:$J$9,4)</f>
        <v>20</v>
      </c>
      <c r="BF106" s="35">
        <f>HLOOKUP(BF$6,noue!$B$4:$J$9,4)</f>
        <v>30</v>
      </c>
      <c r="BH106" s="36" t="s">
        <v>26</v>
      </c>
      <c r="BI106" s="35">
        <f>HLOOKUP(BI$6,noue!$B$4:$J$9,4)</f>
        <v>20</v>
      </c>
      <c r="BJ106" s="35">
        <f>HLOOKUP(BJ$6,noue!$B$4:$J$9,4)</f>
        <v>15</v>
      </c>
      <c r="BK106" s="35">
        <f>HLOOKUP(BK$6,noue!$B$4:$J$9,4)</f>
        <v>15</v>
      </c>
      <c r="BL106" s="35">
        <f>HLOOKUP(BL$6,noue!$B$4:$J$9,4)</f>
        <v>30</v>
      </c>
      <c r="BM106" s="35">
        <f>HLOOKUP(BM$6,noue!$B$4:$J$9,4)</f>
        <v>15</v>
      </c>
      <c r="BN106" s="35">
        <f>HLOOKUP(BN$6,noue!$B$4:$J$9,4)</f>
        <v>20</v>
      </c>
      <c r="BO106" s="35"/>
      <c r="BP106" s="36" t="s">
        <v>26</v>
      </c>
      <c r="BQ106" s="35">
        <f>HLOOKUP(BQ$6,noue!$B$4:$J$9,4)</f>
        <v>15</v>
      </c>
      <c r="BR106" s="35">
        <f>HLOOKUP(BR$6,noue!$B$4:$J$9,4)</f>
        <v>15</v>
      </c>
      <c r="BS106" s="35">
        <f>HLOOKUP(BS$6,noue!$B$4:$J$9,4)</f>
        <v>30</v>
      </c>
      <c r="BT106" s="35">
        <f>HLOOKUP(BT$6,noue!$B$4:$J$9,4)</f>
        <v>15</v>
      </c>
      <c r="BU106" s="35">
        <f>HLOOKUP(BU$6,noue!$B$4:$J$9,4)</f>
        <v>20</v>
      </c>
      <c r="BW106" s="36" t="s">
        <v>26</v>
      </c>
      <c r="BX106" s="35">
        <f>HLOOKUP(BX$6,noue!$B$4:$J$9,4)</f>
        <v>20</v>
      </c>
      <c r="BY106" s="35">
        <f>HLOOKUP(BY$6,noue!$B$4:$J$9,4)</f>
        <v>15</v>
      </c>
      <c r="BZ106" s="35">
        <f>HLOOKUP(BZ$6,noue!$B$4:$J$9,4)</f>
        <v>30</v>
      </c>
      <c r="CA106" s="35">
        <f>HLOOKUP(CA$6,noue!$B$4:$J$9,4)</f>
        <v>30</v>
      </c>
    </row>
    <row r="107" spans="1:79" x14ac:dyDescent="0.35">
      <c r="A107" s="148" t="s">
        <v>87</v>
      </c>
      <c r="B107" s="153"/>
      <c r="C107" s="153"/>
      <c r="D107" s="153"/>
      <c r="E107" s="153"/>
      <c r="F107" s="153"/>
      <c r="G107" s="153"/>
      <c r="H107" s="153"/>
      <c r="I107" s="153"/>
      <c r="J107" s="153"/>
      <c r="L107" s="36" t="s">
        <v>129</v>
      </c>
      <c r="M107" s="35">
        <f>HLOOKUP(M$6,noue!$B$4:$J$9,5)</f>
        <v>20</v>
      </c>
      <c r="N107" s="35">
        <f>HLOOKUP(N$6,noue!$B$4:$J$9,5)</f>
        <v>15</v>
      </c>
      <c r="O107" s="35">
        <f>HLOOKUP(O$6,noue!$B$4:$J$9,5)</f>
        <v>20</v>
      </c>
      <c r="P107" s="35">
        <f>HLOOKUP(P$6,noue!$B$4:$J$9,5)</f>
        <v>15</v>
      </c>
      <c r="Q107" s="35">
        <f>HLOOKUP(Q$6,noue!$B$4:$J$9,5)</f>
        <v>30</v>
      </c>
      <c r="R107" s="35">
        <f>HLOOKUP(R$6,noue!$B$4:$J$9,5)</f>
        <v>15</v>
      </c>
      <c r="S107" s="35">
        <f>HLOOKUP(S$6,noue!$B$4:$J$9,5)</f>
        <v>20</v>
      </c>
      <c r="U107" s="36" t="s">
        <v>129</v>
      </c>
      <c r="V107" s="35">
        <f>HLOOKUP(V$6,noue!$B$4:$J$9,5)</f>
        <v>20</v>
      </c>
      <c r="W107" s="35">
        <f>HLOOKUP(W$6,noue!$B$4:$J$9,5)</f>
        <v>15</v>
      </c>
      <c r="X107" s="35">
        <f>HLOOKUP(X$6,noue!$B$4:$J$9,5)</f>
        <v>20</v>
      </c>
      <c r="Y107" s="35">
        <f>HLOOKUP(Y$6,noue!$B$4:$J$9,5)</f>
        <v>15</v>
      </c>
      <c r="Z107" s="35">
        <f>HLOOKUP(Z$6,noue!$B$4:$J$9,5)</f>
        <v>30</v>
      </c>
      <c r="AA107" s="35">
        <f>HLOOKUP(AA$6,noue!$B$4:$J$9,5)</f>
        <v>15</v>
      </c>
      <c r="AB107" s="35">
        <f>HLOOKUP(AB$6,noue!$B$4:$J$9,5)</f>
        <v>20</v>
      </c>
      <c r="AC107" s="35"/>
      <c r="AD107" s="36" t="s">
        <v>129</v>
      </c>
      <c r="AE107" s="35">
        <f>HLOOKUP(AE$6,noue!$B$4:$J$9,5)</f>
        <v>20</v>
      </c>
      <c r="AF107" s="35">
        <f>HLOOKUP(AF$6,noue!$B$4:$J$9,5)</f>
        <v>30</v>
      </c>
      <c r="AG107" s="35">
        <f>HLOOKUP(AG$6,noue!$B$4:$J$9,5)</f>
        <v>20</v>
      </c>
      <c r="AH107" s="35">
        <f>HLOOKUP(AH$6,noue!$B$4:$J$9,5)</f>
        <v>30</v>
      </c>
      <c r="AI107" s="35">
        <f>HLOOKUP(AI$6,noue!$B$4:$J$9,5)</f>
        <v>20</v>
      </c>
      <c r="AK107" s="36" t="s">
        <v>129</v>
      </c>
      <c r="AL107" s="35">
        <f>HLOOKUP(AL$6,noue!$B$4:$J$9,5)</f>
        <v>20</v>
      </c>
      <c r="AM107" s="35">
        <f>HLOOKUP(AM$6,noue!$B$4:$J$9,5)</f>
        <v>15</v>
      </c>
      <c r="AN107" s="35">
        <f>HLOOKUP(AN$6,noue!$B$4:$J$9,5)</f>
        <v>20</v>
      </c>
      <c r="AO107" s="35">
        <f>HLOOKUP(AO$6,noue!$B$4:$J$9,5)</f>
        <v>15</v>
      </c>
      <c r="AP107" s="35">
        <f>HLOOKUP(AP$6,noue!$B$4:$J$9,5)</f>
        <v>30</v>
      </c>
      <c r="AQ107" s="35">
        <f>HLOOKUP(AQ$6,noue!$B$4:$J$9,5)</f>
        <v>15</v>
      </c>
      <c r="AR107" s="35"/>
      <c r="AS107" s="36" t="s">
        <v>129</v>
      </c>
      <c r="AT107" s="35">
        <f>HLOOKUP(AT$6,noue!$B$4:$J$9,5)</f>
        <v>20</v>
      </c>
      <c r="AU107" s="35">
        <f>HLOOKUP(AU$6,noue!$B$4:$J$9,5)</f>
        <v>15</v>
      </c>
      <c r="AV107" s="35">
        <f>HLOOKUP(AV$6,noue!$B$4:$J$9,5)</f>
        <v>20</v>
      </c>
      <c r="AW107" s="35">
        <f>HLOOKUP(AW$6,noue!$B$4:$J$9,5)</f>
        <v>15</v>
      </c>
      <c r="AX107" s="35">
        <f>HLOOKUP(AX$6,noue!$B$4:$J$9,5)</f>
        <v>30</v>
      </c>
      <c r="AY107" s="35">
        <f>HLOOKUP(AY$6,noue!$B$4:$J$9,5)</f>
        <v>15</v>
      </c>
      <c r="AZ107" s="35"/>
      <c r="BA107" s="36" t="s">
        <v>129</v>
      </c>
      <c r="BB107" s="35">
        <f>HLOOKUP(BB$6,noue!$B$4:$J$9,5)</f>
        <v>20</v>
      </c>
      <c r="BC107" s="35">
        <f>HLOOKUP(BC$6,noue!$B$4:$J$9,5)</f>
        <v>15</v>
      </c>
      <c r="BD107" s="35">
        <f>HLOOKUP(BD$6,noue!$B$4:$J$9,5)</f>
        <v>30</v>
      </c>
      <c r="BE107" s="35">
        <f>HLOOKUP(BE$6,noue!$B$4:$J$9,5)</f>
        <v>20</v>
      </c>
      <c r="BF107" s="35">
        <f>HLOOKUP(BF$6,noue!$B$4:$J$9,5)</f>
        <v>30</v>
      </c>
      <c r="BH107" s="36" t="s">
        <v>129</v>
      </c>
      <c r="BI107" s="35">
        <f>HLOOKUP(BI$6,noue!$B$4:$J$9,5)</f>
        <v>20</v>
      </c>
      <c r="BJ107" s="35">
        <f>HLOOKUP(BJ$6,noue!$B$4:$J$9,5)</f>
        <v>15</v>
      </c>
      <c r="BK107" s="35">
        <f>HLOOKUP(BK$6,noue!$B$4:$J$9,5)</f>
        <v>15</v>
      </c>
      <c r="BL107" s="35">
        <f>HLOOKUP(BL$6,noue!$B$4:$J$9,5)</f>
        <v>30</v>
      </c>
      <c r="BM107" s="35">
        <f>HLOOKUP(BM$6,noue!$B$4:$J$9,5)</f>
        <v>15</v>
      </c>
      <c r="BN107" s="35">
        <f>HLOOKUP(BN$6,noue!$B$4:$J$9,5)</f>
        <v>20</v>
      </c>
      <c r="BO107" s="35"/>
      <c r="BP107" s="36" t="s">
        <v>129</v>
      </c>
      <c r="BQ107" s="35">
        <f>HLOOKUP(BQ$6,noue!$B$4:$J$9,5)</f>
        <v>15</v>
      </c>
      <c r="BR107" s="35">
        <f>HLOOKUP(BR$6,noue!$B$4:$J$9,5)</f>
        <v>15</v>
      </c>
      <c r="BS107" s="35">
        <f>HLOOKUP(BS$6,noue!$B$4:$J$9,5)</f>
        <v>30</v>
      </c>
      <c r="BT107" s="35">
        <f>HLOOKUP(BT$6,noue!$B$4:$J$9,5)</f>
        <v>15</v>
      </c>
      <c r="BU107" s="35">
        <f>HLOOKUP(BU$6,noue!$B$4:$J$9,5)</f>
        <v>20</v>
      </c>
      <c r="BW107" s="36" t="s">
        <v>129</v>
      </c>
      <c r="BX107" s="35">
        <f>HLOOKUP(BX$6,noue!$B$4:$J$9,5)</f>
        <v>20</v>
      </c>
      <c r="BY107" s="35">
        <f>HLOOKUP(BY$6,noue!$B$4:$J$9,5)</f>
        <v>15</v>
      </c>
      <c r="BZ107" s="35">
        <f>HLOOKUP(BZ$6,noue!$B$4:$J$9,5)</f>
        <v>30</v>
      </c>
      <c r="CA107" s="35">
        <f>HLOOKUP(CA$6,noue!$B$4:$J$9,5)</f>
        <v>30</v>
      </c>
    </row>
    <row r="108" spans="1:79" ht="15.5" x14ac:dyDescent="0.35">
      <c r="A108" s="148" t="s">
        <v>66</v>
      </c>
      <c r="B108" s="148"/>
      <c r="C108" s="148"/>
      <c r="D108" s="148"/>
      <c r="E108" s="148"/>
      <c r="F108" s="148"/>
      <c r="G108" s="148"/>
      <c r="H108" s="148"/>
      <c r="I108" s="148"/>
      <c r="J108" s="148"/>
      <c r="L108" s="36" t="s">
        <v>27</v>
      </c>
      <c r="M108" s="35">
        <f>HLOOKUP(M$6,noue!$B$4:$J$9,6)</f>
        <v>17</v>
      </c>
      <c r="N108" s="35">
        <f>HLOOKUP(N$6,noue!$B$4:$J$9,6)</f>
        <v>12</v>
      </c>
      <c r="O108" s="35">
        <f>HLOOKUP(O$6,noue!$B$4:$J$9,6)</f>
        <v>17</v>
      </c>
      <c r="P108" s="35">
        <f>HLOOKUP(P$6,noue!$B$4:$J$9,6)</f>
        <v>12</v>
      </c>
      <c r="Q108" s="35">
        <f>HLOOKUP(Q$6,noue!$B$4:$J$9,6)</f>
        <v>25</v>
      </c>
      <c r="R108" s="35">
        <f>HLOOKUP(R$6,noue!$B$4:$J$9,6)</f>
        <v>12</v>
      </c>
      <c r="S108" s="35">
        <f>HLOOKUP(S$6,noue!$B$4:$J$9,6)</f>
        <v>17</v>
      </c>
      <c r="U108" s="36" t="s">
        <v>27</v>
      </c>
      <c r="V108" s="35">
        <f>HLOOKUP(V$6,noue!$B$4:$J$9,6)</f>
        <v>17</v>
      </c>
      <c r="W108" s="35">
        <f>HLOOKUP(W$6,noue!$B$4:$J$9,6)</f>
        <v>12</v>
      </c>
      <c r="X108" s="35">
        <f>HLOOKUP(X$6,noue!$B$4:$J$9,6)</f>
        <v>17</v>
      </c>
      <c r="Y108" s="35">
        <f>HLOOKUP(Y$6,noue!$B$4:$J$9,6)</f>
        <v>12</v>
      </c>
      <c r="Z108" s="35">
        <f>HLOOKUP(Z$6,noue!$B$4:$J$9,6)</f>
        <v>25</v>
      </c>
      <c r="AA108" s="35">
        <f>HLOOKUP(AA$6,noue!$B$4:$J$9,6)</f>
        <v>12</v>
      </c>
      <c r="AB108" s="35">
        <f>HLOOKUP(AB$6,noue!$B$4:$J$9,6)</f>
        <v>17</v>
      </c>
      <c r="AC108" s="35"/>
      <c r="AD108" s="36" t="s">
        <v>27</v>
      </c>
      <c r="AE108" s="35">
        <f>HLOOKUP(AE$6,noue!$B$4:$J$9,6)</f>
        <v>17</v>
      </c>
      <c r="AF108" s="35">
        <f>HLOOKUP(AF$6,noue!$B$4:$J$9,6)</f>
        <v>25</v>
      </c>
      <c r="AG108" s="35">
        <f>HLOOKUP(AG$6,noue!$B$4:$J$9,6)</f>
        <v>17</v>
      </c>
      <c r="AH108" s="35">
        <f>HLOOKUP(AH$6,noue!$B$4:$J$9,6)</f>
        <v>25</v>
      </c>
      <c r="AI108" s="35">
        <f>HLOOKUP(AI$6,noue!$B$4:$J$9,6)</f>
        <v>17</v>
      </c>
      <c r="AK108" s="36" t="s">
        <v>27</v>
      </c>
      <c r="AL108" s="35">
        <f>HLOOKUP(AL$6,noue!$B$4:$J$9,6)</f>
        <v>17</v>
      </c>
      <c r="AM108" s="35">
        <f>HLOOKUP(AM$6,noue!$B$4:$J$9,6)</f>
        <v>12</v>
      </c>
      <c r="AN108" s="35">
        <f>HLOOKUP(AN$6,noue!$B$4:$J$9,6)</f>
        <v>17</v>
      </c>
      <c r="AO108" s="35">
        <f>HLOOKUP(AO$6,noue!$B$4:$J$9,6)</f>
        <v>12</v>
      </c>
      <c r="AP108" s="35">
        <f>HLOOKUP(AP$6,noue!$B$4:$J$9,6)</f>
        <v>25</v>
      </c>
      <c r="AQ108" s="35">
        <f>HLOOKUP(AQ$6,noue!$B$4:$J$9,6)</f>
        <v>12</v>
      </c>
      <c r="AR108" s="35"/>
      <c r="AS108" s="36" t="s">
        <v>27</v>
      </c>
      <c r="AT108" s="35">
        <f>HLOOKUP(AT$6,noue!$B$4:$J$9,6)</f>
        <v>17</v>
      </c>
      <c r="AU108" s="35">
        <f>HLOOKUP(AU$6,noue!$B$4:$J$9,6)</f>
        <v>12</v>
      </c>
      <c r="AV108" s="35">
        <f>HLOOKUP(AV$6,noue!$B$4:$J$9,6)</f>
        <v>17</v>
      </c>
      <c r="AW108" s="35">
        <f>HLOOKUP(AW$6,noue!$B$4:$J$9,6)</f>
        <v>12</v>
      </c>
      <c r="AX108" s="35">
        <f>HLOOKUP(AX$6,noue!$B$4:$J$9,6)</f>
        <v>25</v>
      </c>
      <c r="AY108" s="35">
        <f>HLOOKUP(AY$6,noue!$B$4:$J$9,6)</f>
        <v>12</v>
      </c>
      <c r="AZ108" s="35"/>
      <c r="BA108" s="36" t="s">
        <v>27</v>
      </c>
      <c r="BB108" s="35">
        <f>HLOOKUP(BB$6,noue!$B$4:$J$9,6)</f>
        <v>17</v>
      </c>
      <c r="BC108" s="35">
        <f>HLOOKUP(BC$6,noue!$B$4:$J$9,6)</f>
        <v>12</v>
      </c>
      <c r="BD108" s="35">
        <f>HLOOKUP(BD$6,noue!$B$4:$J$9,6)</f>
        <v>25</v>
      </c>
      <c r="BE108" s="35">
        <f>HLOOKUP(BE$6,noue!$B$4:$J$9,6)</f>
        <v>17</v>
      </c>
      <c r="BF108" s="35">
        <f>HLOOKUP(BF$6,noue!$B$4:$J$9,6)</f>
        <v>25</v>
      </c>
      <c r="BH108" s="36" t="s">
        <v>27</v>
      </c>
      <c r="BI108" s="35">
        <f>HLOOKUP(BI$6,noue!$B$4:$J$9,6)</f>
        <v>17</v>
      </c>
      <c r="BJ108" s="35">
        <f>HLOOKUP(BJ$6,noue!$B$4:$J$9,6)</f>
        <v>12</v>
      </c>
      <c r="BK108" s="35">
        <f>HLOOKUP(BK$6,noue!$B$4:$J$9,6)</f>
        <v>12</v>
      </c>
      <c r="BL108" s="35">
        <f>HLOOKUP(BL$6,noue!$B$4:$J$9,6)</f>
        <v>25</v>
      </c>
      <c r="BM108" s="35">
        <f>HLOOKUP(BM$6,noue!$B$4:$J$9,6)</f>
        <v>12</v>
      </c>
      <c r="BN108" s="35">
        <f>HLOOKUP(BN$6,noue!$B$4:$J$9,6)</f>
        <v>17</v>
      </c>
      <c r="BO108" s="35"/>
      <c r="BP108" s="36" t="s">
        <v>27</v>
      </c>
      <c r="BQ108" s="35">
        <f>HLOOKUP(BQ$6,noue!$B$4:$J$9,6)</f>
        <v>12</v>
      </c>
      <c r="BR108" s="35">
        <f>HLOOKUP(BR$6,noue!$B$4:$J$9,6)</f>
        <v>12</v>
      </c>
      <c r="BS108" s="35">
        <f>HLOOKUP(BS$6,noue!$B$4:$J$9,6)</f>
        <v>25</v>
      </c>
      <c r="BT108" s="35">
        <f>HLOOKUP(BT$6,noue!$B$4:$J$9,6)</f>
        <v>12</v>
      </c>
      <c r="BU108" s="35">
        <f>HLOOKUP(BU$6,noue!$B$4:$J$9,6)</f>
        <v>17</v>
      </c>
      <c r="BW108" s="36" t="s">
        <v>27</v>
      </c>
      <c r="BX108" s="35">
        <f>HLOOKUP(BX$6,noue!$B$4:$J$9,6)</f>
        <v>17</v>
      </c>
      <c r="BY108" s="35">
        <f>HLOOKUP(BY$6,noue!$B$4:$J$9,6)</f>
        <v>12</v>
      </c>
      <c r="BZ108" s="35">
        <f>HLOOKUP(BZ$6,noue!$B$4:$J$9,6)</f>
        <v>25</v>
      </c>
      <c r="CA108" s="35">
        <f>HLOOKUP(CA$6,noue!$B$4:$J$9,6)</f>
        <v>25</v>
      </c>
    </row>
    <row r="109" spans="1:79" ht="49.25" customHeight="1" x14ac:dyDescent="0.35">
      <c r="A109" s="149" t="s">
        <v>73</v>
      </c>
      <c r="B109" s="150"/>
      <c r="C109" s="150"/>
      <c r="D109" s="150"/>
      <c r="E109" s="150"/>
      <c r="F109" s="150"/>
      <c r="G109" s="150"/>
      <c r="H109" s="150"/>
      <c r="I109" s="150"/>
      <c r="J109" s="150"/>
      <c r="AK109" s="35"/>
      <c r="AL109" s="35"/>
      <c r="AM109" s="35"/>
      <c r="AN109" s="35"/>
      <c r="AO109" s="35"/>
      <c r="AP109" s="35"/>
      <c r="AQ109" s="35"/>
      <c r="AR109" s="35"/>
    </row>
  </sheetData>
  <mergeCells count="41">
    <mergeCell ref="A48:I48"/>
    <mergeCell ref="A5:A7"/>
    <mergeCell ref="A56:I56"/>
    <mergeCell ref="A64:I64"/>
    <mergeCell ref="A72:I72"/>
    <mergeCell ref="A80:I80"/>
    <mergeCell ref="A105:J105"/>
    <mergeCell ref="A108:J108"/>
    <mergeCell ref="A109:J109"/>
    <mergeCell ref="A88:I88"/>
    <mergeCell ref="A97:J97"/>
    <mergeCell ref="A104:J104"/>
    <mergeCell ref="A106:J106"/>
    <mergeCell ref="A107:J107"/>
    <mergeCell ref="L3:AI3"/>
    <mergeCell ref="BC4:BF4"/>
    <mergeCell ref="AK3:BF3"/>
    <mergeCell ref="BZ4:CA4"/>
    <mergeCell ref="BH3:CA3"/>
    <mergeCell ref="M4:S4"/>
    <mergeCell ref="V4:AB4"/>
    <mergeCell ref="AL4:AQ4"/>
    <mergeCell ref="AT4:AY4"/>
    <mergeCell ref="BK4:BN4"/>
    <mergeCell ref="BR4:BU4"/>
    <mergeCell ref="AE4:AI4"/>
    <mergeCell ref="B5:F5"/>
    <mergeCell ref="G5:J5"/>
    <mergeCell ref="B6:B7"/>
    <mergeCell ref="C6:C7"/>
    <mergeCell ref="D6:D7"/>
    <mergeCell ref="E6:E7"/>
    <mergeCell ref="F6:F7"/>
    <mergeCell ref="G6:G7"/>
    <mergeCell ref="I6:I7"/>
    <mergeCell ref="H6:H7"/>
    <mergeCell ref="A8:I8"/>
    <mergeCell ref="A16:I16"/>
    <mergeCell ref="A24:I24"/>
    <mergeCell ref="A32:I32"/>
    <mergeCell ref="A40:I40"/>
  </mergeCells>
  <conditionalFormatting sqref="J8">
    <cfRule type="cellIs" dxfId="109" priority="59" operator="greaterThan">
      <formula>12</formula>
    </cfRule>
    <cfRule type="cellIs" dxfId="108" priority="60" operator="greaterThan">
      <formula>11</formula>
    </cfRule>
  </conditionalFormatting>
  <conditionalFormatting sqref="J16">
    <cfRule type="cellIs" dxfId="107" priority="57" operator="greaterThan">
      <formula>12</formula>
    </cfRule>
    <cfRule type="cellIs" dxfId="106" priority="58" operator="greaterThan">
      <formula>11</formula>
    </cfRule>
  </conditionalFormatting>
  <conditionalFormatting sqref="J24">
    <cfRule type="cellIs" dxfId="105" priority="55" operator="greaterThan">
      <formula>12</formula>
    </cfRule>
    <cfRule type="cellIs" dxfId="104" priority="56" operator="greaterThan">
      <formula>11</formula>
    </cfRule>
  </conditionalFormatting>
  <conditionalFormatting sqref="J32">
    <cfRule type="cellIs" dxfId="103" priority="53" operator="greaterThan">
      <formula>12</formula>
    </cfRule>
    <cfRule type="cellIs" dxfId="102" priority="54" operator="greaterThan">
      <formula>11</formula>
    </cfRule>
  </conditionalFormatting>
  <conditionalFormatting sqref="J40">
    <cfRule type="cellIs" dxfId="101" priority="51" operator="greaterThan">
      <formula>12</formula>
    </cfRule>
    <cfRule type="cellIs" dxfId="100" priority="52" operator="greaterThan">
      <formula>11</formula>
    </cfRule>
  </conditionalFormatting>
  <conditionalFormatting sqref="J48">
    <cfRule type="cellIs" dxfId="99" priority="49" operator="greaterThan">
      <formula>12</formula>
    </cfRule>
    <cfRule type="cellIs" dxfId="98" priority="50" operator="greaterThan">
      <formula>11</formula>
    </cfRule>
  </conditionalFormatting>
  <conditionalFormatting sqref="M7:S7 AE7:AI7 BB7:BF7 BI7:BN7 BQ7:BU7 BX7:CA7">
    <cfRule type="cellIs" dxfId="97" priority="47" operator="greaterThanOrEqual">
      <formula>M$5</formula>
    </cfRule>
    <cfRule type="cellIs" dxfId="96" priority="48" operator="lessThan">
      <formula>M$5</formula>
    </cfRule>
  </conditionalFormatting>
  <conditionalFormatting sqref="BB7">
    <cfRule type="cellIs" dxfId="95" priority="33" operator="greaterThanOrEqual">
      <formula>BB$5</formula>
    </cfRule>
    <cfRule type="cellIs" dxfId="94" priority="34" operator="lessThan">
      <formula>BB$5</formula>
    </cfRule>
  </conditionalFormatting>
  <conditionalFormatting sqref="BJ7">
    <cfRule type="cellIs" dxfId="93" priority="31" operator="greaterThanOrEqual">
      <formula>BJ$5</formula>
    </cfRule>
    <cfRule type="cellIs" dxfId="92" priority="32" operator="lessThan">
      <formula>BJ$5</formula>
    </cfRule>
  </conditionalFormatting>
  <conditionalFormatting sqref="BI7">
    <cfRule type="cellIs" dxfId="91" priority="29" operator="greaterThanOrEqual">
      <formula>BI$5</formula>
    </cfRule>
    <cfRule type="cellIs" dxfId="90" priority="30" operator="lessThan">
      <formula>BI$5</formula>
    </cfRule>
  </conditionalFormatting>
  <conditionalFormatting sqref="BY7">
    <cfRule type="cellIs" dxfId="89" priority="27" operator="greaterThanOrEqual">
      <formula>BY$5</formula>
    </cfRule>
    <cfRule type="cellIs" dxfId="88" priority="28" operator="lessThan">
      <formula>BY$5</formula>
    </cfRule>
  </conditionalFormatting>
  <conditionalFormatting sqref="BX7">
    <cfRule type="cellIs" dxfId="87" priority="25" operator="greaterThanOrEqual">
      <formula>BX$5</formula>
    </cfRule>
    <cfRule type="cellIs" dxfId="86" priority="26" operator="lessThan">
      <formula>BX$5</formula>
    </cfRule>
  </conditionalFormatting>
  <conditionalFormatting sqref="BQ7">
    <cfRule type="cellIs" dxfId="85" priority="23" operator="greaterThanOrEqual">
      <formula>BQ$5</formula>
    </cfRule>
    <cfRule type="cellIs" dxfId="84" priority="24" operator="lessThan">
      <formula>BQ$5</formula>
    </cfRule>
  </conditionalFormatting>
  <conditionalFormatting sqref="J88">
    <cfRule type="cellIs" dxfId="83" priority="15" operator="greaterThan">
      <formula>12</formula>
    </cfRule>
    <cfRule type="cellIs" dxfId="82" priority="16" operator="greaterThan">
      <formula>11</formula>
    </cfRule>
  </conditionalFormatting>
  <conditionalFormatting sqref="V7:AB7">
    <cfRule type="cellIs" dxfId="81" priority="13" operator="greaterThanOrEqual">
      <formula>V$5</formula>
    </cfRule>
    <cfRule type="cellIs" dxfId="80" priority="14" operator="lessThan">
      <formula>V$5</formula>
    </cfRule>
  </conditionalFormatting>
  <conditionalFormatting sqref="AL7:AQ7">
    <cfRule type="cellIs" dxfId="79" priority="11" operator="greaterThanOrEqual">
      <formula>AL$5</formula>
    </cfRule>
    <cfRule type="cellIs" dxfId="78" priority="12" operator="lessThan">
      <formula>AL$5</formula>
    </cfRule>
  </conditionalFormatting>
  <conditionalFormatting sqref="AT7:AY7">
    <cfRule type="cellIs" dxfId="77" priority="9" operator="greaterThanOrEqual">
      <formula>AT$5</formula>
    </cfRule>
    <cfRule type="cellIs" dxfId="76" priority="10" operator="lessThan">
      <formula>AT$5</formula>
    </cfRule>
  </conditionalFormatting>
  <conditionalFormatting sqref="J56">
    <cfRule type="cellIs" dxfId="75" priority="7" operator="greaterThan">
      <formula>12</formula>
    </cfRule>
    <cfRule type="cellIs" dxfId="74" priority="8" operator="greaterThan">
      <formula>11</formula>
    </cfRule>
  </conditionalFormatting>
  <conditionalFormatting sqref="J64">
    <cfRule type="cellIs" dxfId="73" priority="5" operator="greaterThan">
      <formula>12</formula>
    </cfRule>
    <cfRule type="cellIs" dxfId="72" priority="6" operator="greaterThan">
      <formula>11</formula>
    </cfRule>
  </conditionalFormatting>
  <conditionalFormatting sqref="J72">
    <cfRule type="cellIs" dxfId="71" priority="3" operator="greaterThan">
      <formula>12</formula>
    </cfRule>
    <cfRule type="cellIs" dxfId="70" priority="4" operator="greaterThan">
      <formula>11</formula>
    </cfRule>
  </conditionalFormatting>
  <conditionalFormatting sqref="J80">
    <cfRule type="cellIs" dxfId="69" priority="1" operator="greaterThan">
      <formula>12</formula>
    </cfRule>
    <cfRule type="cellIs" dxfId="68" priority="2" operator="greaterThan">
      <formula>11</formula>
    </cfRule>
  </conditionalFormatting>
  <hyperlinks>
    <hyperlink ref="E6" location="_ftn1" display="_ftn1"/>
    <hyperlink ref="I6" location="_ftn2" display="_ftn2"/>
  </hyperlinks>
  <pageMargins left="0.7" right="0.7" top="0.75" bottom="0.75" header="0.3" footer="0.3"/>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noue!$A$5:$A$9</xm:f>
          </x14:formula1>
          <xm:sqref>L5 U5 AK5 AS5 BH5 BP5 AD5 BA5 BW5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09"/>
  <sheetViews>
    <sheetView zoomScale="85" zoomScaleNormal="85" workbookViewId="0">
      <pane xSplit="10" ySplit="7" topLeftCell="X98" activePane="bottomRight" state="frozen"/>
      <selection pane="topRight" activeCell="L1" sqref="L1"/>
      <selection pane="bottomLeft" activeCell="A8" sqref="A8"/>
      <selection pane="bottomRight" activeCell="AF108" sqref="AF108"/>
    </sheetView>
  </sheetViews>
  <sheetFormatPr defaultRowHeight="14.5" x14ac:dyDescent="0.35"/>
  <cols>
    <col min="1" max="1" width="5.90625" customWidth="1"/>
    <col min="2" max="7" width="11.54296875" customWidth="1"/>
    <col min="8" max="8" width="17.08984375" customWidth="1"/>
    <col min="9" max="10" width="11.54296875" customWidth="1"/>
    <col min="11" max="11" width="2" customWidth="1"/>
    <col min="12" max="12" width="14.81640625" style="35" customWidth="1"/>
    <col min="13" max="19" width="7.453125" style="35" customWidth="1"/>
    <col min="20" max="20" width="2.54296875" customWidth="1"/>
    <col min="21" max="21" width="15.08984375" customWidth="1"/>
    <col min="28" max="28" width="3.08984375" customWidth="1"/>
    <col min="29" max="29" width="15" customWidth="1"/>
  </cols>
  <sheetData>
    <row r="1" spans="1:32" ht="18.5" x14ac:dyDescent="0.45">
      <c r="B1" s="30" t="s">
        <v>15</v>
      </c>
      <c r="C1" s="38" t="str">
        <f>Koond!$C$2</f>
        <v>Xxxx Xxxxxx</v>
      </c>
      <c r="M1" s="47"/>
      <c r="N1" s="47"/>
      <c r="O1" s="47"/>
      <c r="P1" s="47"/>
      <c r="Q1" s="47"/>
      <c r="R1" s="47"/>
      <c r="S1" s="47"/>
      <c r="U1" s="47"/>
    </row>
    <row r="2" spans="1:32" ht="19" thickBot="1" x14ac:dyDescent="0.5">
      <c r="B2" s="30"/>
      <c r="C2" s="38"/>
      <c r="L2" s="47" t="s">
        <v>53</v>
      </c>
      <c r="M2" s="47"/>
      <c r="N2" s="47"/>
      <c r="O2" s="47"/>
      <c r="P2" s="47"/>
      <c r="Q2" s="47"/>
      <c r="R2" s="47"/>
      <c r="S2" s="47"/>
      <c r="U2" s="47"/>
      <c r="W2" s="47" t="s">
        <v>33</v>
      </c>
    </row>
    <row r="3" spans="1:32" ht="16" customHeight="1" thickBot="1" x14ac:dyDescent="0.5">
      <c r="L3" s="131" t="s">
        <v>51</v>
      </c>
      <c r="M3" s="132"/>
      <c r="N3" s="132"/>
      <c r="O3" s="132"/>
      <c r="P3" s="132"/>
      <c r="Q3" s="132"/>
      <c r="R3" s="132"/>
      <c r="S3" s="133"/>
      <c r="U3" s="137" t="s">
        <v>52</v>
      </c>
      <c r="V3" s="138"/>
      <c r="W3" s="138"/>
      <c r="X3" s="138"/>
      <c r="Y3" s="138"/>
      <c r="Z3" s="138"/>
      <c r="AA3" s="139"/>
      <c r="AC3" s="142" t="s">
        <v>54</v>
      </c>
      <c r="AD3" s="143"/>
      <c r="AE3" s="143"/>
      <c r="AF3" s="144"/>
    </row>
    <row r="4" spans="1:32" ht="16" customHeight="1" thickBot="1" x14ac:dyDescent="0.4">
      <c r="L4" s="27" t="s">
        <v>14</v>
      </c>
      <c r="M4" s="145"/>
      <c r="N4" s="146"/>
      <c r="O4" s="146"/>
      <c r="P4" s="146"/>
      <c r="Q4" s="146"/>
      <c r="R4" s="146"/>
      <c r="S4" s="147"/>
      <c r="U4" s="52" t="s">
        <v>14</v>
      </c>
      <c r="V4" s="134"/>
      <c r="W4" s="135"/>
      <c r="X4" s="135"/>
      <c r="Y4" s="135"/>
      <c r="Z4" s="135"/>
      <c r="AA4" s="136"/>
      <c r="AC4" s="58" t="s">
        <v>14</v>
      </c>
      <c r="AD4" s="140"/>
      <c r="AE4" s="140"/>
      <c r="AF4" s="141"/>
    </row>
    <row r="5" spans="1:32" ht="19" customHeight="1" thickBot="1" x14ac:dyDescent="0.4">
      <c r="A5" s="129" t="s">
        <v>0</v>
      </c>
      <c r="B5" s="126" t="s">
        <v>1</v>
      </c>
      <c r="C5" s="127"/>
      <c r="D5" s="127"/>
      <c r="E5" s="127"/>
      <c r="F5" s="128"/>
      <c r="G5" s="126" t="s">
        <v>2</v>
      </c>
      <c r="H5" s="127"/>
      <c r="I5" s="127"/>
      <c r="J5" s="128"/>
      <c r="L5" s="48" t="s">
        <v>27</v>
      </c>
      <c r="M5" s="3">
        <f t="shared" ref="M5:S5" si="0">VLOOKUP($L5,$L$104:$S$108,M103+1)</f>
        <v>17</v>
      </c>
      <c r="N5" s="3">
        <f t="shared" si="0"/>
        <v>12</v>
      </c>
      <c r="O5" s="3">
        <f t="shared" si="0"/>
        <v>17</v>
      </c>
      <c r="P5" s="3">
        <f t="shared" si="0"/>
        <v>12</v>
      </c>
      <c r="Q5" s="3">
        <f t="shared" si="0"/>
        <v>25</v>
      </c>
      <c r="R5" s="3">
        <f t="shared" si="0"/>
        <v>17</v>
      </c>
      <c r="S5" s="3">
        <f t="shared" si="0"/>
        <v>17</v>
      </c>
      <c r="U5" s="48" t="str">
        <f>L5</f>
        <v>Taastõendamine</v>
      </c>
      <c r="V5" s="3">
        <f t="shared" ref="V5:AA5" si="1">VLOOKUP($U5,$U$104:$AA$108,V103+1)</f>
        <v>17</v>
      </c>
      <c r="W5" s="3">
        <f t="shared" si="1"/>
        <v>12</v>
      </c>
      <c r="X5" s="3">
        <f t="shared" si="1"/>
        <v>17</v>
      </c>
      <c r="Y5" s="3">
        <f t="shared" si="1"/>
        <v>12</v>
      </c>
      <c r="Z5" s="3">
        <f t="shared" si="1"/>
        <v>25</v>
      </c>
      <c r="AA5" s="3">
        <f t="shared" si="1"/>
        <v>17</v>
      </c>
      <c r="AC5" s="48" t="str">
        <f>U5</f>
        <v>Taastõendamine</v>
      </c>
      <c r="AD5" s="3">
        <f>VLOOKUP($AC5,$AC$104:$AF$108,AD103+1)</f>
        <v>12</v>
      </c>
      <c r="AE5" s="3">
        <f>VLOOKUP($AC5,$AC$104:$AF$108,AE103+1)</f>
        <v>25</v>
      </c>
      <c r="AF5" s="3">
        <f>VLOOKUP($AC5,$AC$104:$AF$108,AF103+1)</f>
        <v>17</v>
      </c>
    </row>
    <row r="6" spans="1:32" ht="80" customHeight="1" thickBot="1" x14ac:dyDescent="0.4">
      <c r="A6" s="154"/>
      <c r="B6" s="129" t="s">
        <v>6</v>
      </c>
      <c r="C6" s="129" t="s">
        <v>3</v>
      </c>
      <c r="D6" s="129" t="s">
        <v>4</v>
      </c>
      <c r="E6" s="129" t="s">
        <v>8</v>
      </c>
      <c r="F6" s="129" t="s">
        <v>7</v>
      </c>
      <c r="G6" s="129" t="s">
        <v>5</v>
      </c>
      <c r="H6" s="129" t="s">
        <v>88</v>
      </c>
      <c r="I6" s="129" t="s">
        <v>92</v>
      </c>
      <c r="J6" s="85" t="s">
        <v>91</v>
      </c>
      <c r="L6" s="2" t="s">
        <v>10</v>
      </c>
      <c r="M6" s="46" t="s">
        <v>34</v>
      </c>
      <c r="N6" s="46" t="s">
        <v>12</v>
      </c>
      <c r="O6" s="46" t="s">
        <v>18</v>
      </c>
      <c r="P6" s="46" t="s">
        <v>19</v>
      </c>
      <c r="Q6" s="46" t="s">
        <v>36</v>
      </c>
      <c r="R6" s="46" t="s">
        <v>37</v>
      </c>
      <c r="S6" s="46" t="s">
        <v>20</v>
      </c>
      <c r="U6" s="53" t="s">
        <v>10</v>
      </c>
      <c r="V6" s="54" t="s">
        <v>34</v>
      </c>
      <c r="W6" s="54" t="s">
        <v>12</v>
      </c>
      <c r="X6" s="54" t="s">
        <v>18</v>
      </c>
      <c r="Y6" s="54" t="s">
        <v>19</v>
      </c>
      <c r="Z6" s="54" t="s">
        <v>36</v>
      </c>
      <c r="AA6" s="54" t="s">
        <v>37</v>
      </c>
      <c r="AC6" s="60" t="s">
        <v>10</v>
      </c>
      <c r="AD6" s="61" t="s">
        <v>19</v>
      </c>
      <c r="AE6" s="61" t="s">
        <v>36</v>
      </c>
      <c r="AF6" s="61" t="s">
        <v>37</v>
      </c>
    </row>
    <row r="7" spans="1:32" ht="14.5" customHeight="1" thickBot="1" x14ac:dyDescent="0.4">
      <c r="A7" s="130"/>
      <c r="B7" s="130"/>
      <c r="C7" s="130"/>
      <c r="D7" s="130"/>
      <c r="E7" s="130"/>
      <c r="F7" s="130"/>
      <c r="G7" s="130"/>
      <c r="H7" s="130"/>
      <c r="I7" s="130"/>
      <c r="J7" s="84">
        <f>SUM(J8,J16,J24,J32,J40,J48,J56,J64,J72,J88)</f>
        <v>0</v>
      </c>
      <c r="K7" s="4"/>
      <c r="L7" s="5">
        <f t="shared" ref="L7:AF7" si="2">SUM(L8,L16,L24,L32,L40,L48,L56,L64,L72,L88)</f>
        <v>0</v>
      </c>
      <c r="M7" s="5">
        <f t="shared" si="2"/>
        <v>0</v>
      </c>
      <c r="N7" s="5">
        <f t="shared" si="2"/>
        <v>0</v>
      </c>
      <c r="O7" s="5">
        <f t="shared" si="2"/>
        <v>0</v>
      </c>
      <c r="P7" s="5">
        <f t="shared" si="2"/>
        <v>0</v>
      </c>
      <c r="Q7" s="5">
        <f t="shared" si="2"/>
        <v>0</v>
      </c>
      <c r="R7" s="5">
        <f t="shared" si="2"/>
        <v>0</v>
      </c>
      <c r="S7" s="5">
        <f t="shared" si="2"/>
        <v>0</v>
      </c>
      <c r="U7" s="5">
        <f t="shared" si="2"/>
        <v>0</v>
      </c>
      <c r="V7" s="5">
        <f t="shared" si="2"/>
        <v>0</v>
      </c>
      <c r="W7" s="5">
        <f t="shared" si="2"/>
        <v>0</v>
      </c>
      <c r="X7" s="5">
        <f t="shared" si="2"/>
        <v>0</v>
      </c>
      <c r="Y7" s="5">
        <f t="shared" si="2"/>
        <v>0</v>
      </c>
      <c r="Z7" s="5">
        <f t="shared" si="2"/>
        <v>0</v>
      </c>
      <c r="AA7" s="5">
        <f t="shared" si="2"/>
        <v>0</v>
      </c>
      <c r="AC7" s="5">
        <f t="shared" si="2"/>
        <v>0</v>
      </c>
      <c r="AD7" s="5">
        <f t="shared" si="2"/>
        <v>0</v>
      </c>
      <c r="AE7" s="5">
        <f t="shared" si="2"/>
        <v>0</v>
      </c>
      <c r="AF7" s="5">
        <f t="shared" si="2"/>
        <v>0</v>
      </c>
    </row>
    <row r="8" spans="1:32" ht="16" customHeight="1" thickBot="1" x14ac:dyDescent="0.4">
      <c r="A8" s="124" t="str">
        <f>Koond!A9</f>
        <v>Käesolev aasta 20xx</v>
      </c>
      <c r="B8" s="125"/>
      <c r="C8" s="125"/>
      <c r="D8" s="125"/>
      <c r="E8" s="125"/>
      <c r="F8" s="125"/>
      <c r="G8" s="125"/>
      <c r="H8" s="125"/>
      <c r="I8" s="125"/>
      <c r="J8" s="31">
        <f>SUM(J9:J15)</f>
        <v>0</v>
      </c>
      <c r="K8" s="4"/>
      <c r="L8" s="21">
        <f>SUM(L9:L15)</f>
        <v>0</v>
      </c>
      <c r="M8" s="21">
        <f t="shared" ref="M8:S8" si="3">SUM(M9:M15)</f>
        <v>0</v>
      </c>
      <c r="N8" s="21">
        <f t="shared" si="3"/>
        <v>0</v>
      </c>
      <c r="O8" s="21">
        <f t="shared" si="3"/>
        <v>0</v>
      </c>
      <c r="P8" s="21">
        <f t="shared" si="3"/>
        <v>0</v>
      </c>
      <c r="Q8" s="21">
        <f t="shared" si="3"/>
        <v>0</v>
      </c>
      <c r="R8" s="21">
        <f t="shared" si="3"/>
        <v>0</v>
      </c>
      <c r="S8" s="21">
        <f t="shared" si="3"/>
        <v>0</v>
      </c>
      <c r="U8" s="21">
        <f>SUM(U9:U15)</f>
        <v>0</v>
      </c>
      <c r="V8" s="21">
        <f t="shared" ref="V8:AA8" si="4">SUM(V9:V15)</f>
        <v>0</v>
      </c>
      <c r="W8" s="21">
        <f t="shared" si="4"/>
        <v>0</v>
      </c>
      <c r="X8" s="21">
        <f t="shared" si="4"/>
        <v>0</v>
      </c>
      <c r="Y8" s="21">
        <f t="shared" si="4"/>
        <v>0</v>
      </c>
      <c r="Z8" s="21">
        <f t="shared" si="4"/>
        <v>0</v>
      </c>
      <c r="AA8" s="21">
        <f t="shared" si="4"/>
        <v>0</v>
      </c>
      <c r="AC8" s="21">
        <f>SUM(AC9:AC15)</f>
        <v>0</v>
      </c>
      <c r="AD8" s="21">
        <f t="shared" ref="AD8:AF8" si="5">SUM(AD9:AD15)</f>
        <v>0</v>
      </c>
      <c r="AE8" s="21">
        <f t="shared" si="5"/>
        <v>0</v>
      </c>
      <c r="AF8" s="21">
        <f t="shared" si="5"/>
        <v>0</v>
      </c>
    </row>
    <row r="9" spans="1:32" s="11" customFormat="1" ht="32" customHeight="1" x14ac:dyDescent="0.35">
      <c r="A9" s="7"/>
      <c r="B9" s="8"/>
      <c r="C9" s="8"/>
      <c r="D9" s="8"/>
      <c r="E9" s="8"/>
      <c r="F9" s="8"/>
      <c r="G9" s="8"/>
      <c r="H9" s="8"/>
      <c r="I9" s="8"/>
      <c r="J9" s="18">
        <f>SUM(L9,U9,AC9)</f>
        <v>0</v>
      </c>
      <c r="K9" s="9"/>
      <c r="L9" s="19">
        <f>SUM(M9:S9)</f>
        <v>0</v>
      </c>
      <c r="M9" s="20"/>
      <c r="N9" s="20"/>
      <c r="O9" s="20"/>
      <c r="P9" s="20"/>
      <c r="Q9" s="20"/>
      <c r="R9" s="49"/>
      <c r="S9" s="22"/>
      <c r="U9" s="55">
        <f>SUM(V9:AA9)</f>
        <v>0</v>
      </c>
      <c r="V9" s="20"/>
      <c r="W9" s="20"/>
      <c r="X9" s="20"/>
      <c r="Y9" s="20"/>
      <c r="Z9" s="49"/>
      <c r="AA9" s="22"/>
      <c r="AC9" s="63">
        <f t="shared" ref="AC9:AC15" si="6">SUM(AD9:AF9)</f>
        <v>0</v>
      </c>
      <c r="AD9" s="20"/>
      <c r="AE9" s="49"/>
      <c r="AF9" s="22"/>
    </row>
    <row r="10" spans="1:32" s="11" customFormat="1" ht="32" customHeight="1" x14ac:dyDescent="0.35">
      <c r="A10" s="12"/>
      <c r="B10" s="13"/>
      <c r="C10" s="13"/>
      <c r="D10" s="13"/>
      <c r="E10" s="13"/>
      <c r="F10" s="13"/>
      <c r="G10" s="13"/>
      <c r="H10" s="13"/>
      <c r="I10" s="13"/>
      <c r="J10" s="18">
        <f t="shared" ref="J10:J15" si="7">SUM(L10,U10,AC10)</f>
        <v>0</v>
      </c>
      <c r="K10" s="9"/>
      <c r="L10" s="14">
        <f t="shared" ref="L10:L15" si="8">SUM(M10:S10)</f>
        <v>0</v>
      </c>
      <c r="M10" s="23"/>
      <c r="N10" s="23"/>
      <c r="O10" s="23"/>
      <c r="P10" s="23"/>
      <c r="Q10" s="23"/>
      <c r="R10" s="50"/>
      <c r="S10" s="24"/>
      <c r="U10" s="56">
        <f t="shared" ref="U10:U15" si="9">SUM(V10:AA10)</f>
        <v>0</v>
      </c>
      <c r="V10" s="23"/>
      <c r="W10" s="23"/>
      <c r="X10" s="23"/>
      <c r="Y10" s="23"/>
      <c r="Z10" s="50"/>
      <c r="AA10" s="24"/>
      <c r="AC10" s="64">
        <f t="shared" si="6"/>
        <v>0</v>
      </c>
      <c r="AD10" s="23"/>
      <c r="AE10" s="50"/>
      <c r="AF10" s="24"/>
    </row>
    <row r="11" spans="1:32" s="11" customFormat="1" ht="32" customHeight="1" x14ac:dyDescent="0.35">
      <c r="A11" s="12"/>
      <c r="B11" s="13"/>
      <c r="C11" s="13"/>
      <c r="D11" s="13"/>
      <c r="E11" s="13"/>
      <c r="F11" s="13"/>
      <c r="G11" s="13"/>
      <c r="H11" s="13"/>
      <c r="I11" s="13"/>
      <c r="J11" s="18">
        <f t="shared" si="7"/>
        <v>0</v>
      </c>
      <c r="K11" s="9"/>
      <c r="L11" s="14">
        <f t="shared" si="8"/>
        <v>0</v>
      </c>
      <c r="M11" s="23"/>
      <c r="N11" s="23"/>
      <c r="O11" s="23"/>
      <c r="P11" s="23"/>
      <c r="Q11" s="23"/>
      <c r="R11" s="50"/>
      <c r="S11" s="24"/>
      <c r="U11" s="56">
        <f t="shared" si="9"/>
        <v>0</v>
      </c>
      <c r="V11" s="23"/>
      <c r="W11" s="23"/>
      <c r="X11" s="23"/>
      <c r="Y11" s="23"/>
      <c r="Z11" s="50"/>
      <c r="AA11" s="24"/>
      <c r="AC11" s="64">
        <f t="shared" si="6"/>
        <v>0</v>
      </c>
      <c r="AD11" s="23"/>
      <c r="AE11" s="50"/>
      <c r="AF11" s="24"/>
    </row>
    <row r="12" spans="1:32" s="11" customFormat="1" ht="32" customHeight="1" x14ac:dyDescent="0.35">
      <c r="A12" s="12"/>
      <c r="B12" s="13"/>
      <c r="C12" s="13"/>
      <c r="D12" s="13"/>
      <c r="E12" s="13"/>
      <c r="F12" s="13"/>
      <c r="G12" s="13"/>
      <c r="H12" s="13"/>
      <c r="I12" s="13"/>
      <c r="J12" s="18">
        <f t="shared" si="7"/>
        <v>0</v>
      </c>
      <c r="K12" s="9"/>
      <c r="L12" s="14">
        <f t="shared" si="8"/>
        <v>0</v>
      </c>
      <c r="M12" s="23"/>
      <c r="N12" s="23"/>
      <c r="O12" s="23"/>
      <c r="P12" s="23"/>
      <c r="Q12" s="23"/>
      <c r="R12" s="50"/>
      <c r="S12" s="24"/>
      <c r="U12" s="56">
        <f t="shared" si="9"/>
        <v>0</v>
      </c>
      <c r="V12" s="23"/>
      <c r="W12" s="23"/>
      <c r="X12" s="23"/>
      <c r="Y12" s="23"/>
      <c r="Z12" s="50"/>
      <c r="AA12" s="24"/>
      <c r="AC12" s="64">
        <f t="shared" si="6"/>
        <v>0</v>
      </c>
      <c r="AD12" s="23"/>
      <c r="AE12" s="50"/>
      <c r="AF12" s="24"/>
    </row>
    <row r="13" spans="1:32" s="11" customFormat="1" ht="32" customHeight="1" x14ac:dyDescent="0.35">
      <c r="A13" s="12"/>
      <c r="B13" s="13"/>
      <c r="C13" s="13"/>
      <c r="D13" s="13"/>
      <c r="E13" s="13"/>
      <c r="F13" s="13"/>
      <c r="G13" s="13"/>
      <c r="H13" s="13"/>
      <c r="I13" s="13"/>
      <c r="J13" s="18">
        <f t="shared" si="7"/>
        <v>0</v>
      </c>
      <c r="K13" s="9"/>
      <c r="L13" s="14">
        <f t="shared" si="8"/>
        <v>0</v>
      </c>
      <c r="M13" s="23"/>
      <c r="N13" s="23"/>
      <c r="O13" s="23"/>
      <c r="P13" s="23"/>
      <c r="Q13" s="23"/>
      <c r="R13" s="50"/>
      <c r="S13" s="24"/>
      <c r="U13" s="56">
        <f t="shared" si="9"/>
        <v>0</v>
      </c>
      <c r="V13" s="23"/>
      <c r="W13" s="23"/>
      <c r="X13" s="23"/>
      <c r="Y13" s="23"/>
      <c r="Z13" s="50"/>
      <c r="AA13" s="24"/>
      <c r="AC13" s="64">
        <f t="shared" si="6"/>
        <v>0</v>
      </c>
      <c r="AD13" s="23"/>
      <c r="AE13" s="50"/>
      <c r="AF13" s="24"/>
    </row>
    <row r="14" spans="1:32" s="11" customFormat="1" ht="32" customHeight="1" x14ac:dyDescent="0.35">
      <c r="A14" s="12"/>
      <c r="B14" s="13"/>
      <c r="C14" s="13"/>
      <c r="D14" s="13"/>
      <c r="E14" s="13"/>
      <c r="F14" s="13"/>
      <c r="G14" s="13"/>
      <c r="H14" s="13"/>
      <c r="I14" s="13"/>
      <c r="J14" s="18">
        <f t="shared" si="7"/>
        <v>0</v>
      </c>
      <c r="K14" s="9"/>
      <c r="L14" s="14">
        <f t="shared" si="8"/>
        <v>0</v>
      </c>
      <c r="M14" s="23"/>
      <c r="N14" s="23"/>
      <c r="O14" s="23"/>
      <c r="P14" s="23"/>
      <c r="Q14" s="23"/>
      <c r="R14" s="50"/>
      <c r="S14" s="24"/>
      <c r="U14" s="56">
        <f t="shared" si="9"/>
        <v>0</v>
      </c>
      <c r="V14" s="23"/>
      <c r="W14" s="23"/>
      <c r="X14" s="23"/>
      <c r="Y14" s="23"/>
      <c r="Z14" s="50"/>
      <c r="AA14" s="24"/>
      <c r="AC14" s="64">
        <f t="shared" si="6"/>
        <v>0</v>
      </c>
      <c r="AD14" s="23"/>
      <c r="AE14" s="50"/>
      <c r="AF14" s="24"/>
    </row>
    <row r="15" spans="1:32" s="11" customFormat="1" ht="32" customHeight="1" thickBot="1" x14ac:dyDescent="0.4">
      <c r="A15" s="12"/>
      <c r="B15" s="13"/>
      <c r="C15" s="13"/>
      <c r="D15" s="13"/>
      <c r="E15" s="13"/>
      <c r="F15" s="13"/>
      <c r="G15" s="13"/>
      <c r="H15" s="13"/>
      <c r="I15" s="13"/>
      <c r="J15" s="18">
        <f t="shared" si="7"/>
        <v>0</v>
      </c>
      <c r="K15" s="9"/>
      <c r="L15" s="14">
        <f t="shared" si="8"/>
        <v>0</v>
      </c>
      <c r="M15" s="23"/>
      <c r="N15" s="23"/>
      <c r="O15" s="23"/>
      <c r="P15" s="23"/>
      <c r="Q15" s="23"/>
      <c r="R15" s="50"/>
      <c r="S15" s="24"/>
      <c r="U15" s="56">
        <f t="shared" si="9"/>
        <v>0</v>
      </c>
      <c r="V15" s="23"/>
      <c r="W15" s="23"/>
      <c r="X15" s="23"/>
      <c r="Y15" s="23"/>
      <c r="Z15" s="50"/>
      <c r="AA15" s="24"/>
      <c r="AC15" s="64">
        <f t="shared" si="6"/>
        <v>0</v>
      </c>
      <c r="AD15" s="23"/>
      <c r="AE15" s="50"/>
      <c r="AF15" s="24"/>
    </row>
    <row r="16" spans="1:32" s="11" customFormat="1" ht="16" customHeight="1" thickBot="1" x14ac:dyDescent="0.4">
      <c r="A16" s="124" t="str">
        <f>Koond!A10</f>
        <v>Aasta – 1; 20xx</v>
      </c>
      <c r="B16" s="125"/>
      <c r="C16" s="125"/>
      <c r="D16" s="125"/>
      <c r="E16" s="125"/>
      <c r="F16" s="125"/>
      <c r="G16" s="125"/>
      <c r="H16" s="125"/>
      <c r="I16" s="125"/>
      <c r="J16" s="31">
        <f>SUM(J17:J23)</f>
        <v>0</v>
      </c>
      <c r="K16" s="4"/>
      <c r="L16" s="21">
        <f>SUM(L17:L23)</f>
        <v>0</v>
      </c>
      <c r="M16" s="21">
        <f t="shared" ref="M16:S16" si="10">SUM(M17:M23)</f>
        <v>0</v>
      </c>
      <c r="N16" s="21">
        <f t="shared" si="10"/>
        <v>0</v>
      </c>
      <c r="O16" s="21">
        <f t="shared" si="10"/>
        <v>0</v>
      </c>
      <c r="P16" s="21">
        <f t="shared" si="10"/>
        <v>0</v>
      </c>
      <c r="Q16" s="21">
        <f t="shared" si="10"/>
        <v>0</v>
      </c>
      <c r="R16" s="21">
        <f t="shared" si="10"/>
        <v>0</v>
      </c>
      <c r="S16" s="21">
        <f t="shared" si="10"/>
        <v>0</v>
      </c>
      <c r="U16" s="21">
        <f>SUM(U17:U23)</f>
        <v>0</v>
      </c>
      <c r="V16" s="21">
        <f t="shared" ref="V16:AA16" si="11">SUM(V17:V23)</f>
        <v>0</v>
      </c>
      <c r="W16" s="21">
        <f t="shared" si="11"/>
        <v>0</v>
      </c>
      <c r="X16" s="21">
        <f t="shared" si="11"/>
        <v>0</v>
      </c>
      <c r="Y16" s="21">
        <f t="shared" si="11"/>
        <v>0</v>
      </c>
      <c r="Z16" s="21"/>
      <c r="AA16" s="21">
        <f t="shared" si="11"/>
        <v>0</v>
      </c>
      <c r="AC16" s="21">
        <f>SUM(AC17:AC23)</f>
        <v>0</v>
      </c>
      <c r="AD16" s="21">
        <f t="shared" ref="AD16:AF16" si="12">SUM(AD17:AD23)</f>
        <v>0</v>
      </c>
      <c r="AE16" s="21">
        <f t="shared" si="12"/>
        <v>0</v>
      </c>
      <c r="AF16" s="21">
        <f t="shared" si="12"/>
        <v>0</v>
      </c>
    </row>
    <row r="17" spans="1:32" s="11" customFormat="1" ht="32" customHeight="1" x14ac:dyDescent="0.35">
      <c r="A17" s="12"/>
      <c r="B17" s="13"/>
      <c r="C17" s="13"/>
      <c r="D17" s="13"/>
      <c r="E17" s="13"/>
      <c r="F17" s="13"/>
      <c r="G17" s="13"/>
      <c r="H17" s="13"/>
      <c r="I17" s="13"/>
      <c r="J17" s="18">
        <f>SUM(L17,U17,AC17)</f>
        <v>0</v>
      </c>
      <c r="K17" s="9"/>
      <c r="L17" s="14">
        <f>SUM(M17:S17)</f>
        <v>0</v>
      </c>
      <c r="M17" s="23"/>
      <c r="N17" s="23"/>
      <c r="O17" s="23"/>
      <c r="P17" s="23"/>
      <c r="Q17" s="23"/>
      <c r="R17" s="50"/>
      <c r="S17" s="24"/>
      <c r="U17" s="56">
        <f>SUM(V17:AA17)</f>
        <v>0</v>
      </c>
      <c r="V17" s="23"/>
      <c r="W17" s="23"/>
      <c r="X17" s="23"/>
      <c r="Y17" s="23"/>
      <c r="Z17" s="50"/>
      <c r="AA17" s="24"/>
      <c r="AC17" s="64">
        <f t="shared" ref="AC17:AC23" si="13">SUM(AD17:AF17)</f>
        <v>0</v>
      </c>
      <c r="AD17" s="23"/>
      <c r="AE17" s="50"/>
      <c r="AF17" s="24"/>
    </row>
    <row r="18" spans="1:32" s="11" customFormat="1" ht="32" customHeight="1" x14ac:dyDescent="0.35">
      <c r="A18" s="12"/>
      <c r="B18" s="13"/>
      <c r="C18" s="13"/>
      <c r="D18" s="13"/>
      <c r="E18" s="13"/>
      <c r="F18" s="13"/>
      <c r="G18" s="13"/>
      <c r="H18" s="13"/>
      <c r="I18" s="13"/>
      <c r="J18" s="18">
        <f t="shared" ref="J18:J23" si="14">SUM(L18,U18,AC18)</f>
        <v>0</v>
      </c>
      <c r="K18" s="9"/>
      <c r="L18" s="14">
        <f t="shared" ref="L18:L23" si="15">SUM(M18:S18)</f>
        <v>0</v>
      </c>
      <c r="M18" s="23"/>
      <c r="N18" s="23"/>
      <c r="O18" s="23"/>
      <c r="P18" s="23"/>
      <c r="Q18" s="23"/>
      <c r="R18" s="50"/>
      <c r="S18" s="24"/>
      <c r="U18" s="56">
        <f t="shared" ref="U18:U23" si="16">SUM(V18:AA18)</f>
        <v>0</v>
      </c>
      <c r="V18" s="23"/>
      <c r="W18" s="23"/>
      <c r="X18" s="23"/>
      <c r="Y18" s="23"/>
      <c r="Z18" s="50"/>
      <c r="AA18" s="24"/>
      <c r="AC18" s="64">
        <f t="shared" si="13"/>
        <v>0</v>
      </c>
      <c r="AD18" s="23"/>
      <c r="AE18" s="50"/>
      <c r="AF18" s="24"/>
    </row>
    <row r="19" spans="1:32" s="11" customFormat="1" ht="32" customHeight="1" x14ac:dyDescent="0.35">
      <c r="A19" s="12"/>
      <c r="B19" s="13"/>
      <c r="C19" s="13"/>
      <c r="D19" s="13"/>
      <c r="E19" s="13"/>
      <c r="F19" s="13"/>
      <c r="G19" s="13"/>
      <c r="H19" s="13"/>
      <c r="I19" s="13"/>
      <c r="J19" s="18">
        <f t="shared" si="14"/>
        <v>0</v>
      </c>
      <c r="K19" s="9"/>
      <c r="L19" s="14">
        <f t="shared" si="15"/>
        <v>0</v>
      </c>
      <c r="M19" s="23"/>
      <c r="N19" s="23"/>
      <c r="O19" s="23"/>
      <c r="P19" s="23"/>
      <c r="Q19" s="23"/>
      <c r="R19" s="50"/>
      <c r="S19" s="24"/>
      <c r="U19" s="56">
        <f t="shared" si="16"/>
        <v>0</v>
      </c>
      <c r="V19" s="23"/>
      <c r="W19" s="23"/>
      <c r="X19" s="23"/>
      <c r="Y19" s="23"/>
      <c r="Z19" s="50"/>
      <c r="AA19" s="24"/>
      <c r="AC19" s="64">
        <f t="shared" si="13"/>
        <v>0</v>
      </c>
      <c r="AD19" s="23"/>
      <c r="AE19" s="50"/>
      <c r="AF19" s="24"/>
    </row>
    <row r="20" spans="1:32" s="11" customFormat="1" ht="32" customHeight="1" x14ac:dyDescent="0.35">
      <c r="A20" s="12"/>
      <c r="B20" s="13"/>
      <c r="C20" s="13"/>
      <c r="D20" s="13"/>
      <c r="E20" s="13"/>
      <c r="F20" s="13"/>
      <c r="G20" s="13"/>
      <c r="H20" s="13"/>
      <c r="I20" s="13"/>
      <c r="J20" s="18">
        <f t="shared" si="14"/>
        <v>0</v>
      </c>
      <c r="K20" s="9"/>
      <c r="L20" s="14">
        <f t="shared" si="15"/>
        <v>0</v>
      </c>
      <c r="M20" s="23"/>
      <c r="N20" s="23"/>
      <c r="O20" s="23"/>
      <c r="P20" s="23"/>
      <c r="Q20" s="23"/>
      <c r="R20" s="50"/>
      <c r="S20" s="24"/>
      <c r="U20" s="56">
        <f t="shared" si="16"/>
        <v>0</v>
      </c>
      <c r="V20" s="23"/>
      <c r="W20" s="23"/>
      <c r="X20" s="23"/>
      <c r="Y20" s="23"/>
      <c r="Z20" s="50"/>
      <c r="AA20" s="24"/>
      <c r="AC20" s="64">
        <f t="shared" si="13"/>
        <v>0</v>
      </c>
      <c r="AD20" s="23"/>
      <c r="AE20" s="50"/>
      <c r="AF20" s="24"/>
    </row>
    <row r="21" spans="1:32" s="11" customFormat="1" ht="32" customHeight="1" x14ac:dyDescent="0.35">
      <c r="A21" s="12"/>
      <c r="B21" s="13"/>
      <c r="C21" s="13"/>
      <c r="D21" s="13"/>
      <c r="E21" s="13"/>
      <c r="F21" s="13"/>
      <c r="G21" s="13"/>
      <c r="H21" s="13"/>
      <c r="I21" s="13"/>
      <c r="J21" s="18">
        <f t="shared" si="14"/>
        <v>0</v>
      </c>
      <c r="K21" s="9"/>
      <c r="L21" s="14">
        <f t="shared" si="15"/>
        <v>0</v>
      </c>
      <c r="M21" s="23"/>
      <c r="N21" s="23"/>
      <c r="O21" s="23"/>
      <c r="P21" s="23"/>
      <c r="Q21" s="23"/>
      <c r="R21" s="50"/>
      <c r="S21" s="24"/>
      <c r="U21" s="56">
        <f t="shared" si="16"/>
        <v>0</v>
      </c>
      <c r="V21" s="23"/>
      <c r="W21" s="23"/>
      <c r="X21" s="23"/>
      <c r="Y21" s="23"/>
      <c r="Z21" s="50"/>
      <c r="AA21" s="24"/>
      <c r="AC21" s="64">
        <f t="shared" si="13"/>
        <v>0</v>
      </c>
      <c r="AD21" s="23"/>
      <c r="AE21" s="50"/>
      <c r="AF21" s="24"/>
    </row>
    <row r="22" spans="1:32" s="11" customFormat="1" ht="32" customHeight="1" x14ac:dyDescent="0.35">
      <c r="A22" s="12"/>
      <c r="B22" s="13"/>
      <c r="C22" s="13"/>
      <c r="D22" s="13"/>
      <c r="E22" s="13"/>
      <c r="F22" s="13"/>
      <c r="G22" s="13"/>
      <c r="H22" s="13"/>
      <c r="I22" s="13"/>
      <c r="J22" s="18">
        <f t="shared" si="14"/>
        <v>0</v>
      </c>
      <c r="K22" s="9"/>
      <c r="L22" s="14">
        <f t="shared" si="15"/>
        <v>0</v>
      </c>
      <c r="M22" s="23"/>
      <c r="N22" s="23"/>
      <c r="O22" s="23"/>
      <c r="P22" s="23"/>
      <c r="Q22" s="23"/>
      <c r="R22" s="50"/>
      <c r="S22" s="24"/>
      <c r="U22" s="56">
        <f t="shared" si="16"/>
        <v>0</v>
      </c>
      <c r="V22" s="23"/>
      <c r="W22" s="23"/>
      <c r="X22" s="23"/>
      <c r="Y22" s="23"/>
      <c r="Z22" s="50"/>
      <c r="AA22" s="24"/>
      <c r="AC22" s="64">
        <f t="shared" si="13"/>
        <v>0</v>
      </c>
      <c r="AD22" s="23"/>
      <c r="AE22" s="50"/>
      <c r="AF22" s="24"/>
    </row>
    <row r="23" spans="1:32" s="11" customFormat="1" ht="32" customHeight="1" thickBot="1" x14ac:dyDescent="0.4">
      <c r="A23" s="12"/>
      <c r="B23" s="13"/>
      <c r="C23" s="13"/>
      <c r="D23" s="13"/>
      <c r="E23" s="13"/>
      <c r="F23" s="13"/>
      <c r="G23" s="13"/>
      <c r="H23" s="13"/>
      <c r="I23" s="13"/>
      <c r="J23" s="18">
        <f t="shared" si="14"/>
        <v>0</v>
      </c>
      <c r="K23" s="9"/>
      <c r="L23" s="14">
        <f t="shared" si="15"/>
        <v>0</v>
      </c>
      <c r="M23" s="23"/>
      <c r="N23" s="23"/>
      <c r="O23" s="23"/>
      <c r="P23" s="23"/>
      <c r="Q23" s="23"/>
      <c r="R23" s="50"/>
      <c r="S23" s="24"/>
      <c r="U23" s="56">
        <f t="shared" si="16"/>
        <v>0</v>
      </c>
      <c r="V23" s="23"/>
      <c r="W23" s="23"/>
      <c r="X23" s="23"/>
      <c r="Y23" s="23"/>
      <c r="Z23" s="50"/>
      <c r="AA23" s="24"/>
      <c r="AC23" s="64">
        <f t="shared" si="13"/>
        <v>0</v>
      </c>
      <c r="AD23" s="23"/>
      <c r="AE23" s="50"/>
      <c r="AF23" s="24"/>
    </row>
    <row r="24" spans="1:32" s="11" customFormat="1" ht="16" customHeight="1" thickBot="1" x14ac:dyDescent="0.4">
      <c r="A24" s="124" t="str">
        <f>Koond!A11</f>
        <v>Aasta – 2; 20xx</v>
      </c>
      <c r="B24" s="125"/>
      <c r="C24" s="125"/>
      <c r="D24" s="125"/>
      <c r="E24" s="125"/>
      <c r="F24" s="125"/>
      <c r="G24" s="125"/>
      <c r="H24" s="125"/>
      <c r="I24" s="125"/>
      <c r="J24" s="31">
        <f>SUM(J25:J31)</f>
        <v>0</v>
      </c>
      <c r="K24" s="4"/>
      <c r="L24" s="21">
        <f>SUM(L25:L31)</f>
        <v>0</v>
      </c>
      <c r="M24" s="21">
        <f t="shared" ref="M24:S24" si="17">SUM(M25:M31)</f>
        <v>0</v>
      </c>
      <c r="N24" s="21">
        <f t="shared" si="17"/>
        <v>0</v>
      </c>
      <c r="O24" s="21">
        <f t="shared" si="17"/>
        <v>0</v>
      </c>
      <c r="P24" s="21">
        <f t="shared" si="17"/>
        <v>0</v>
      </c>
      <c r="Q24" s="21">
        <f t="shared" si="17"/>
        <v>0</v>
      </c>
      <c r="R24" s="21">
        <f t="shared" si="17"/>
        <v>0</v>
      </c>
      <c r="S24" s="21">
        <f t="shared" si="17"/>
        <v>0</v>
      </c>
      <c r="U24" s="21">
        <f>SUM(U25:U31)</f>
        <v>0</v>
      </c>
      <c r="V24" s="21">
        <f t="shared" ref="V24:AA24" si="18">SUM(V25:V31)</f>
        <v>0</v>
      </c>
      <c r="W24" s="21">
        <f t="shared" si="18"/>
        <v>0</v>
      </c>
      <c r="X24" s="21">
        <f t="shared" si="18"/>
        <v>0</v>
      </c>
      <c r="Y24" s="21">
        <f t="shared" si="18"/>
        <v>0</v>
      </c>
      <c r="Z24" s="21">
        <f t="shared" si="18"/>
        <v>0</v>
      </c>
      <c r="AA24" s="21">
        <f t="shared" si="18"/>
        <v>0</v>
      </c>
      <c r="AC24" s="21">
        <f>SUM(AC25:AC31)</f>
        <v>0</v>
      </c>
      <c r="AD24" s="21">
        <f t="shared" ref="AD24:AF24" si="19">SUM(AD25:AD31)</f>
        <v>0</v>
      </c>
      <c r="AE24" s="21">
        <f t="shared" si="19"/>
        <v>0</v>
      </c>
      <c r="AF24" s="21">
        <f t="shared" si="19"/>
        <v>0</v>
      </c>
    </row>
    <row r="25" spans="1:32" s="11" customFormat="1" ht="32" customHeight="1" x14ac:dyDescent="0.35">
      <c r="A25" s="12"/>
      <c r="B25" s="13"/>
      <c r="C25" s="13"/>
      <c r="D25" s="13"/>
      <c r="E25" s="13"/>
      <c r="F25" s="13"/>
      <c r="G25" s="13"/>
      <c r="H25" s="13"/>
      <c r="I25" s="13"/>
      <c r="J25" s="18">
        <f>SUM(L25,U25,AC25)</f>
        <v>0</v>
      </c>
      <c r="K25" s="9"/>
      <c r="L25" s="14">
        <f>SUM(M25:S25)</f>
        <v>0</v>
      </c>
      <c r="M25" s="23"/>
      <c r="N25" s="23"/>
      <c r="O25" s="23"/>
      <c r="P25" s="23"/>
      <c r="Q25" s="23"/>
      <c r="R25" s="50"/>
      <c r="S25" s="24"/>
      <c r="U25" s="56">
        <f>SUM(V25:AA25)</f>
        <v>0</v>
      </c>
      <c r="V25" s="23"/>
      <c r="W25" s="23"/>
      <c r="X25" s="23"/>
      <c r="Y25" s="23"/>
      <c r="Z25" s="50"/>
      <c r="AA25" s="24"/>
      <c r="AC25" s="64">
        <f t="shared" ref="AC25:AC31" si="20">SUM(AD25:AF25)</f>
        <v>0</v>
      </c>
      <c r="AD25" s="23"/>
      <c r="AE25" s="50"/>
      <c r="AF25" s="24"/>
    </row>
    <row r="26" spans="1:32" s="11" customFormat="1" ht="32" customHeight="1" x14ac:dyDescent="0.35">
      <c r="A26" s="12"/>
      <c r="B26" s="13"/>
      <c r="C26" s="13"/>
      <c r="D26" s="13"/>
      <c r="E26" s="13"/>
      <c r="F26" s="13"/>
      <c r="G26" s="13"/>
      <c r="H26" s="13"/>
      <c r="I26" s="13"/>
      <c r="J26" s="18">
        <f t="shared" ref="J26:J31" si="21">SUM(L26,U26,AC26)</f>
        <v>0</v>
      </c>
      <c r="K26" s="9"/>
      <c r="L26" s="14">
        <f t="shared" ref="L26:L31" si="22">SUM(M26:S26)</f>
        <v>0</v>
      </c>
      <c r="M26" s="23"/>
      <c r="N26" s="23"/>
      <c r="O26" s="23"/>
      <c r="P26" s="23"/>
      <c r="Q26" s="23"/>
      <c r="R26" s="50"/>
      <c r="S26" s="24"/>
      <c r="U26" s="56">
        <f t="shared" ref="U26:U31" si="23">SUM(V26:AA26)</f>
        <v>0</v>
      </c>
      <c r="V26" s="23"/>
      <c r="W26" s="23"/>
      <c r="X26" s="23"/>
      <c r="Y26" s="23"/>
      <c r="Z26" s="50"/>
      <c r="AA26" s="24"/>
      <c r="AC26" s="64">
        <f t="shared" si="20"/>
        <v>0</v>
      </c>
      <c r="AD26" s="23"/>
      <c r="AE26" s="50"/>
      <c r="AF26" s="24"/>
    </row>
    <row r="27" spans="1:32" s="11" customFormat="1" ht="32" customHeight="1" x14ac:dyDescent="0.35">
      <c r="A27" s="12"/>
      <c r="B27" s="13"/>
      <c r="C27" s="13"/>
      <c r="D27" s="13"/>
      <c r="E27" s="13"/>
      <c r="F27" s="13"/>
      <c r="G27" s="13"/>
      <c r="H27" s="13"/>
      <c r="I27" s="13"/>
      <c r="J27" s="18">
        <f t="shared" si="21"/>
        <v>0</v>
      </c>
      <c r="K27" s="9"/>
      <c r="L27" s="14">
        <f t="shared" si="22"/>
        <v>0</v>
      </c>
      <c r="M27" s="23"/>
      <c r="N27" s="23"/>
      <c r="O27" s="23"/>
      <c r="P27" s="23"/>
      <c r="Q27" s="23"/>
      <c r="R27" s="50"/>
      <c r="S27" s="24"/>
      <c r="U27" s="56">
        <f t="shared" si="23"/>
        <v>0</v>
      </c>
      <c r="V27" s="23"/>
      <c r="W27" s="23"/>
      <c r="X27" s="23"/>
      <c r="Y27" s="23"/>
      <c r="Z27" s="50"/>
      <c r="AA27" s="24"/>
      <c r="AC27" s="64">
        <f t="shared" si="20"/>
        <v>0</v>
      </c>
      <c r="AD27" s="23"/>
      <c r="AE27" s="50"/>
      <c r="AF27" s="24"/>
    </row>
    <row r="28" spans="1:32" s="11" customFormat="1" ht="32" customHeight="1" x14ac:dyDescent="0.35">
      <c r="A28" s="12"/>
      <c r="B28" s="13"/>
      <c r="C28" s="13"/>
      <c r="D28" s="13"/>
      <c r="E28" s="13"/>
      <c r="F28" s="13"/>
      <c r="G28" s="13"/>
      <c r="H28" s="13"/>
      <c r="I28" s="13"/>
      <c r="J28" s="18">
        <f t="shared" si="21"/>
        <v>0</v>
      </c>
      <c r="K28" s="9"/>
      <c r="L28" s="14">
        <f t="shared" si="22"/>
        <v>0</v>
      </c>
      <c r="M28" s="23"/>
      <c r="N28" s="23"/>
      <c r="O28" s="23"/>
      <c r="P28" s="23"/>
      <c r="Q28" s="23"/>
      <c r="R28" s="50"/>
      <c r="S28" s="24"/>
      <c r="U28" s="56">
        <f t="shared" si="23"/>
        <v>0</v>
      </c>
      <c r="V28" s="23"/>
      <c r="W28" s="23"/>
      <c r="X28" s="23"/>
      <c r="Y28" s="23"/>
      <c r="Z28" s="50"/>
      <c r="AA28" s="24"/>
      <c r="AC28" s="64">
        <f t="shared" si="20"/>
        <v>0</v>
      </c>
      <c r="AD28" s="23"/>
      <c r="AE28" s="50"/>
      <c r="AF28" s="24"/>
    </row>
    <row r="29" spans="1:32" s="11" customFormat="1" ht="32" customHeight="1" x14ac:dyDescent="0.35">
      <c r="A29" s="12"/>
      <c r="B29" s="13"/>
      <c r="C29" s="13"/>
      <c r="D29" s="13"/>
      <c r="E29" s="13"/>
      <c r="F29" s="13"/>
      <c r="G29" s="13"/>
      <c r="H29" s="13"/>
      <c r="I29" s="13"/>
      <c r="J29" s="18">
        <f t="shared" si="21"/>
        <v>0</v>
      </c>
      <c r="K29" s="9"/>
      <c r="L29" s="14">
        <f t="shared" si="22"/>
        <v>0</v>
      </c>
      <c r="M29" s="23"/>
      <c r="N29" s="23"/>
      <c r="O29" s="23"/>
      <c r="P29" s="23"/>
      <c r="Q29" s="23"/>
      <c r="R29" s="50"/>
      <c r="S29" s="24"/>
      <c r="U29" s="56">
        <f t="shared" si="23"/>
        <v>0</v>
      </c>
      <c r="V29" s="23"/>
      <c r="W29" s="23"/>
      <c r="X29" s="23"/>
      <c r="Y29" s="23"/>
      <c r="Z29" s="50"/>
      <c r="AA29" s="24"/>
      <c r="AC29" s="64">
        <f t="shared" si="20"/>
        <v>0</v>
      </c>
      <c r="AD29" s="23"/>
      <c r="AE29" s="50"/>
      <c r="AF29" s="24"/>
    </row>
    <row r="30" spans="1:32" s="11" customFormat="1" ht="32" customHeight="1" x14ac:dyDescent="0.35">
      <c r="A30" s="12"/>
      <c r="B30" s="13"/>
      <c r="C30" s="13"/>
      <c r="D30" s="13"/>
      <c r="E30" s="13"/>
      <c r="F30" s="13"/>
      <c r="G30" s="13"/>
      <c r="H30" s="13"/>
      <c r="I30" s="13"/>
      <c r="J30" s="18">
        <f t="shared" si="21"/>
        <v>0</v>
      </c>
      <c r="K30" s="9"/>
      <c r="L30" s="14">
        <f t="shared" si="22"/>
        <v>0</v>
      </c>
      <c r="M30" s="23"/>
      <c r="N30" s="23"/>
      <c r="O30" s="23"/>
      <c r="P30" s="23"/>
      <c r="Q30" s="23"/>
      <c r="R30" s="50"/>
      <c r="S30" s="24"/>
      <c r="U30" s="56">
        <f t="shared" si="23"/>
        <v>0</v>
      </c>
      <c r="V30" s="23"/>
      <c r="W30" s="23"/>
      <c r="X30" s="23"/>
      <c r="Y30" s="23"/>
      <c r="Z30" s="50"/>
      <c r="AA30" s="24"/>
      <c r="AC30" s="64">
        <f t="shared" si="20"/>
        <v>0</v>
      </c>
      <c r="AD30" s="23"/>
      <c r="AE30" s="50"/>
      <c r="AF30" s="24"/>
    </row>
    <row r="31" spans="1:32" s="11" customFormat="1" ht="32" customHeight="1" thickBot="1" x14ac:dyDescent="0.4">
      <c r="A31" s="12"/>
      <c r="B31" s="13"/>
      <c r="C31" s="13"/>
      <c r="D31" s="13"/>
      <c r="E31" s="13"/>
      <c r="F31" s="13"/>
      <c r="G31" s="13"/>
      <c r="H31" s="13"/>
      <c r="I31" s="13"/>
      <c r="J31" s="18">
        <f t="shared" si="21"/>
        <v>0</v>
      </c>
      <c r="K31" s="9"/>
      <c r="L31" s="14">
        <f t="shared" si="22"/>
        <v>0</v>
      </c>
      <c r="M31" s="23"/>
      <c r="N31" s="23"/>
      <c r="O31" s="23"/>
      <c r="P31" s="23"/>
      <c r="Q31" s="23"/>
      <c r="R31" s="50"/>
      <c r="S31" s="24"/>
      <c r="U31" s="56">
        <f t="shared" si="23"/>
        <v>0</v>
      </c>
      <c r="V31" s="23"/>
      <c r="W31" s="23"/>
      <c r="X31" s="23"/>
      <c r="Y31" s="23"/>
      <c r="Z31" s="50"/>
      <c r="AA31" s="24"/>
      <c r="AC31" s="64">
        <f t="shared" si="20"/>
        <v>0</v>
      </c>
      <c r="AD31" s="23"/>
      <c r="AE31" s="50"/>
      <c r="AF31" s="24"/>
    </row>
    <row r="32" spans="1:32" s="11" customFormat="1" ht="16" customHeight="1" thickBot="1" x14ac:dyDescent="0.4">
      <c r="A32" s="124" t="str">
        <f>Koond!A12</f>
        <v>Aasta – 3; 20xx</v>
      </c>
      <c r="B32" s="125"/>
      <c r="C32" s="125"/>
      <c r="D32" s="125"/>
      <c r="E32" s="125"/>
      <c r="F32" s="125"/>
      <c r="G32" s="125"/>
      <c r="H32" s="125"/>
      <c r="I32" s="125"/>
      <c r="J32" s="31">
        <f>SUM(J33:J39)</f>
        <v>0</v>
      </c>
      <c r="K32" s="4"/>
      <c r="L32" s="21">
        <f>SUM(L33:L39)</f>
        <v>0</v>
      </c>
      <c r="M32" s="21">
        <f t="shared" ref="M32:S32" si="24">SUM(M33:M39)</f>
        <v>0</v>
      </c>
      <c r="N32" s="21">
        <f t="shared" si="24"/>
        <v>0</v>
      </c>
      <c r="O32" s="21">
        <f t="shared" si="24"/>
        <v>0</v>
      </c>
      <c r="P32" s="21">
        <f t="shared" si="24"/>
        <v>0</v>
      </c>
      <c r="Q32" s="21">
        <f t="shared" si="24"/>
        <v>0</v>
      </c>
      <c r="R32" s="21">
        <f t="shared" si="24"/>
        <v>0</v>
      </c>
      <c r="S32" s="21">
        <f t="shared" si="24"/>
        <v>0</v>
      </c>
      <c r="U32" s="21">
        <f>SUM(U33:U39)</f>
        <v>0</v>
      </c>
      <c r="V32" s="21">
        <f t="shared" ref="V32:AA32" si="25">SUM(V33:V39)</f>
        <v>0</v>
      </c>
      <c r="W32" s="21">
        <f t="shared" si="25"/>
        <v>0</v>
      </c>
      <c r="X32" s="21">
        <f t="shared" si="25"/>
        <v>0</v>
      </c>
      <c r="Y32" s="21">
        <f t="shared" si="25"/>
        <v>0</v>
      </c>
      <c r="Z32" s="21">
        <f t="shared" si="25"/>
        <v>0</v>
      </c>
      <c r="AA32" s="21">
        <f t="shared" si="25"/>
        <v>0</v>
      </c>
      <c r="AC32" s="21">
        <f>SUM(AC33:AC39)</f>
        <v>0</v>
      </c>
      <c r="AD32" s="21">
        <f t="shared" ref="AD32:AF32" si="26">SUM(AD33:AD39)</f>
        <v>0</v>
      </c>
      <c r="AE32" s="21">
        <f t="shared" si="26"/>
        <v>0</v>
      </c>
      <c r="AF32" s="21">
        <f t="shared" si="26"/>
        <v>0</v>
      </c>
    </row>
    <row r="33" spans="1:32" s="11" customFormat="1" ht="32" customHeight="1" x14ac:dyDescent="0.35">
      <c r="A33" s="12"/>
      <c r="B33" s="13"/>
      <c r="C33" s="13"/>
      <c r="D33" s="13"/>
      <c r="E33" s="13"/>
      <c r="F33" s="13"/>
      <c r="G33" s="13"/>
      <c r="H33" s="13"/>
      <c r="I33" s="13"/>
      <c r="J33" s="18">
        <f>SUM(L33,U33,AC33)</f>
        <v>0</v>
      </c>
      <c r="K33" s="9"/>
      <c r="L33" s="14">
        <f>SUM(M33:S33)</f>
        <v>0</v>
      </c>
      <c r="M33" s="23"/>
      <c r="N33" s="23"/>
      <c r="O33" s="23"/>
      <c r="P33" s="23"/>
      <c r="Q33" s="23"/>
      <c r="R33" s="50"/>
      <c r="S33" s="24"/>
      <c r="U33" s="56">
        <f>SUM(V33:AA33)</f>
        <v>0</v>
      </c>
      <c r="V33" s="23"/>
      <c r="W33" s="23"/>
      <c r="X33" s="23"/>
      <c r="Y33" s="23"/>
      <c r="Z33" s="50"/>
      <c r="AA33" s="24"/>
      <c r="AC33" s="64">
        <f t="shared" ref="AC33:AC39" si="27">SUM(AD33:AF33)</f>
        <v>0</v>
      </c>
      <c r="AD33" s="23"/>
      <c r="AE33" s="50"/>
      <c r="AF33" s="24"/>
    </row>
    <row r="34" spans="1:32" s="11" customFormat="1" ht="32" customHeight="1" x14ac:dyDescent="0.35">
      <c r="A34" s="12"/>
      <c r="B34" s="13"/>
      <c r="C34" s="13"/>
      <c r="D34" s="13"/>
      <c r="E34" s="13"/>
      <c r="F34" s="13"/>
      <c r="G34" s="13"/>
      <c r="H34" s="13"/>
      <c r="I34" s="13"/>
      <c r="J34" s="18">
        <f t="shared" ref="J34:J39" si="28">SUM(L34,U34,AC34)</f>
        <v>0</v>
      </c>
      <c r="K34" s="9"/>
      <c r="L34" s="14">
        <f t="shared" ref="L34:L39" si="29">SUM(M34:S34)</f>
        <v>0</v>
      </c>
      <c r="M34" s="23"/>
      <c r="N34" s="23"/>
      <c r="O34" s="23"/>
      <c r="P34" s="23"/>
      <c r="Q34" s="23"/>
      <c r="R34" s="50"/>
      <c r="S34" s="24"/>
      <c r="U34" s="56">
        <f t="shared" ref="U34:U39" si="30">SUM(V34:AA34)</f>
        <v>0</v>
      </c>
      <c r="V34" s="23"/>
      <c r="W34" s="23"/>
      <c r="X34" s="23"/>
      <c r="Y34" s="23"/>
      <c r="Z34" s="50"/>
      <c r="AA34" s="24"/>
      <c r="AC34" s="64">
        <f t="shared" si="27"/>
        <v>0</v>
      </c>
      <c r="AD34" s="23"/>
      <c r="AE34" s="50"/>
      <c r="AF34" s="24"/>
    </row>
    <row r="35" spans="1:32" s="11" customFormat="1" ht="32" customHeight="1" x14ac:dyDescent="0.35">
      <c r="A35" s="12"/>
      <c r="B35" s="13"/>
      <c r="C35" s="13"/>
      <c r="D35" s="13"/>
      <c r="E35" s="13"/>
      <c r="F35" s="13"/>
      <c r="G35" s="13"/>
      <c r="H35" s="13"/>
      <c r="I35" s="13"/>
      <c r="J35" s="18">
        <f t="shared" si="28"/>
        <v>0</v>
      </c>
      <c r="K35" s="9"/>
      <c r="L35" s="14">
        <f t="shared" si="29"/>
        <v>0</v>
      </c>
      <c r="M35" s="23"/>
      <c r="N35" s="23"/>
      <c r="O35" s="23"/>
      <c r="P35" s="23"/>
      <c r="Q35" s="23"/>
      <c r="R35" s="50"/>
      <c r="S35" s="24"/>
      <c r="U35" s="56">
        <f t="shared" si="30"/>
        <v>0</v>
      </c>
      <c r="V35" s="23"/>
      <c r="W35" s="23"/>
      <c r="X35" s="23"/>
      <c r="Y35" s="23"/>
      <c r="Z35" s="50"/>
      <c r="AA35" s="24"/>
      <c r="AC35" s="64">
        <f t="shared" si="27"/>
        <v>0</v>
      </c>
      <c r="AD35" s="23"/>
      <c r="AE35" s="50"/>
      <c r="AF35" s="24"/>
    </row>
    <row r="36" spans="1:32" s="11" customFormat="1" ht="32" customHeight="1" x14ac:dyDescent="0.35">
      <c r="A36" s="12"/>
      <c r="B36" s="13"/>
      <c r="C36" s="13"/>
      <c r="D36" s="13"/>
      <c r="E36" s="13"/>
      <c r="F36" s="13"/>
      <c r="G36" s="13"/>
      <c r="H36" s="13"/>
      <c r="I36" s="13"/>
      <c r="J36" s="18">
        <f t="shared" si="28"/>
        <v>0</v>
      </c>
      <c r="K36" s="9"/>
      <c r="L36" s="14">
        <f t="shared" si="29"/>
        <v>0</v>
      </c>
      <c r="M36" s="23"/>
      <c r="N36" s="23"/>
      <c r="O36" s="23"/>
      <c r="P36" s="23"/>
      <c r="Q36" s="23"/>
      <c r="R36" s="50"/>
      <c r="S36" s="24"/>
      <c r="U36" s="56">
        <f t="shared" si="30"/>
        <v>0</v>
      </c>
      <c r="V36" s="23"/>
      <c r="W36" s="23"/>
      <c r="X36" s="23"/>
      <c r="Y36" s="23"/>
      <c r="Z36" s="50"/>
      <c r="AA36" s="24"/>
      <c r="AC36" s="64">
        <f t="shared" si="27"/>
        <v>0</v>
      </c>
      <c r="AD36" s="23"/>
      <c r="AE36" s="50"/>
      <c r="AF36" s="24"/>
    </row>
    <row r="37" spans="1:32" s="11" customFormat="1" ht="32" customHeight="1" x14ac:dyDescent="0.35">
      <c r="A37" s="12"/>
      <c r="B37" s="13"/>
      <c r="C37" s="13"/>
      <c r="D37" s="13"/>
      <c r="E37" s="13"/>
      <c r="F37" s="13"/>
      <c r="G37" s="13"/>
      <c r="H37" s="13"/>
      <c r="I37" s="13"/>
      <c r="J37" s="18">
        <f t="shared" si="28"/>
        <v>0</v>
      </c>
      <c r="K37" s="9"/>
      <c r="L37" s="14">
        <f t="shared" si="29"/>
        <v>0</v>
      </c>
      <c r="M37" s="23"/>
      <c r="N37" s="23"/>
      <c r="O37" s="23"/>
      <c r="P37" s="23"/>
      <c r="Q37" s="23"/>
      <c r="R37" s="50"/>
      <c r="S37" s="24"/>
      <c r="U37" s="56">
        <f t="shared" si="30"/>
        <v>0</v>
      </c>
      <c r="V37" s="23"/>
      <c r="W37" s="23"/>
      <c r="X37" s="23"/>
      <c r="Y37" s="23"/>
      <c r="Z37" s="50"/>
      <c r="AA37" s="24"/>
      <c r="AC37" s="64">
        <f t="shared" si="27"/>
        <v>0</v>
      </c>
      <c r="AD37" s="23"/>
      <c r="AE37" s="50"/>
      <c r="AF37" s="24"/>
    </row>
    <row r="38" spans="1:32" s="11" customFormat="1" ht="32" customHeight="1" x14ac:dyDescent="0.35">
      <c r="A38" s="12"/>
      <c r="B38" s="13"/>
      <c r="C38" s="13"/>
      <c r="D38" s="13"/>
      <c r="E38" s="13"/>
      <c r="F38" s="13"/>
      <c r="G38" s="13"/>
      <c r="H38" s="13"/>
      <c r="I38" s="13"/>
      <c r="J38" s="18">
        <f t="shared" si="28"/>
        <v>0</v>
      </c>
      <c r="K38" s="9"/>
      <c r="L38" s="14">
        <f t="shared" si="29"/>
        <v>0</v>
      </c>
      <c r="M38" s="23"/>
      <c r="N38" s="23"/>
      <c r="O38" s="23"/>
      <c r="P38" s="23"/>
      <c r="Q38" s="23"/>
      <c r="R38" s="50"/>
      <c r="S38" s="24"/>
      <c r="U38" s="56">
        <f t="shared" si="30"/>
        <v>0</v>
      </c>
      <c r="V38" s="23"/>
      <c r="W38" s="23"/>
      <c r="X38" s="23"/>
      <c r="Y38" s="23"/>
      <c r="Z38" s="50"/>
      <c r="AA38" s="24"/>
      <c r="AC38" s="64">
        <f t="shared" si="27"/>
        <v>0</v>
      </c>
      <c r="AD38" s="23"/>
      <c r="AE38" s="50"/>
      <c r="AF38" s="24"/>
    </row>
    <row r="39" spans="1:32" s="11" customFormat="1" ht="32" customHeight="1" thickBot="1" x14ac:dyDescent="0.4">
      <c r="A39" s="12"/>
      <c r="B39" s="13"/>
      <c r="C39" s="13"/>
      <c r="D39" s="13"/>
      <c r="E39" s="13"/>
      <c r="F39" s="13"/>
      <c r="G39" s="13"/>
      <c r="H39" s="13"/>
      <c r="I39" s="13"/>
      <c r="J39" s="18">
        <f t="shared" si="28"/>
        <v>0</v>
      </c>
      <c r="K39" s="9"/>
      <c r="L39" s="14">
        <f t="shared" si="29"/>
        <v>0</v>
      </c>
      <c r="M39" s="23"/>
      <c r="N39" s="23"/>
      <c r="O39" s="23"/>
      <c r="P39" s="23"/>
      <c r="Q39" s="23"/>
      <c r="R39" s="50"/>
      <c r="S39" s="24"/>
      <c r="U39" s="56">
        <f t="shared" si="30"/>
        <v>0</v>
      </c>
      <c r="V39" s="23"/>
      <c r="W39" s="23"/>
      <c r="X39" s="23"/>
      <c r="Y39" s="23"/>
      <c r="Z39" s="50"/>
      <c r="AA39" s="24"/>
      <c r="AC39" s="64">
        <f t="shared" si="27"/>
        <v>0</v>
      </c>
      <c r="AD39" s="23"/>
      <c r="AE39" s="50"/>
      <c r="AF39" s="24"/>
    </row>
    <row r="40" spans="1:32" s="11" customFormat="1" ht="16" customHeight="1" thickBot="1" x14ac:dyDescent="0.4">
      <c r="A40" s="124" t="str">
        <f>Koond!A13</f>
        <v>Aasta – 4; 20xx</v>
      </c>
      <c r="B40" s="125"/>
      <c r="C40" s="125"/>
      <c r="D40" s="125"/>
      <c r="E40" s="125"/>
      <c r="F40" s="125"/>
      <c r="G40" s="125"/>
      <c r="H40" s="125"/>
      <c r="I40" s="125"/>
      <c r="J40" s="31">
        <f>SUM(J41:J47)</f>
        <v>0</v>
      </c>
      <c r="K40" s="4"/>
      <c r="L40" s="21">
        <f>SUM(L41:L47)</f>
        <v>0</v>
      </c>
      <c r="M40" s="21">
        <f t="shared" ref="M40:S40" si="31">SUM(M41:M47)</f>
        <v>0</v>
      </c>
      <c r="N40" s="21">
        <f t="shared" si="31"/>
        <v>0</v>
      </c>
      <c r="O40" s="21">
        <f t="shared" si="31"/>
        <v>0</v>
      </c>
      <c r="P40" s="21">
        <f t="shared" si="31"/>
        <v>0</v>
      </c>
      <c r="Q40" s="21">
        <f t="shared" si="31"/>
        <v>0</v>
      </c>
      <c r="R40" s="21">
        <f t="shared" si="31"/>
        <v>0</v>
      </c>
      <c r="S40" s="21">
        <f t="shared" si="31"/>
        <v>0</v>
      </c>
      <c r="U40" s="21">
        <f>SUM(U41:U47)</f>
        <v>0</v>
      </c>
      <c r="V40" s="21">
        <f t="shared" ref="V40:Z40" si="32">SUM(V41:V47)</f>
        <v>0</v>
      </c>
      <c r="W40" s="21">
        <f t="shared" si="32"/>
        <v>0</v>
      </c>
      <c r="X40" s="21">
        <f t="shared" si="32"/>
        <v>0</v>
      </c>
      <c r="Y40" s="21">
        <f t="shared" si="32"/>
        <v>0</v>
      </c>
      <c r="Z40" s="21">
        <f t="shared" si="32"/>
        <v>0</v>
      </c>
      <c r="AA40" s="21">
        <f>SUM(AA41:AA47)</f>
        <v>0</v>
      </c>
      <c r="AC40" s="21">
        <f>SUM(AC41:AC47)</f>
        <v>0</v>
      </c>
      <c r="AD40" s="21">
        <f t="shared" ref="AD40:AF40" si="33">SUM(AD41:AD47)</f>
        <v>0</v>
      </c>
      <c r="AE40" s="21">
        <f t="shared" si="33"/>
        <v>0</v>
      </c>
      <c r="AF40" s="21">
        <f t="shared" si="33"/>
        <v>0</v>
      </c>
    </row>
    <row r="41" spans="1:32" s="11" customFormat="1" ht="32" customHeight="1" x14ac:dyDescent="0.35">
      <c r="A41" s="12"/>
      <c r="B41" s="13"/>
      <c r="C41" s="13"/>
      <c r="D41" s="13"/>
      <c r="E41" s="13"/>
      <c r="F41" s="13"/>
      <c r="G41" s="13"/>
      <c r="H41" s="13"/>
      <c r="I41" s="13"/>
      <c r="J41" s="18">
        <f>SUM(L41,U41,AC41)</f>
        <v>0</v>
      </c>
      <c r="K41" s="9"/>
      <c r="L41" s="14">
        <f>SUM(M41:S41)</f>
        <v>0</v>
      </c>
      <c r="M41" s="23"/>
      <c r="N41" s="23"/>
      <c r="O41" s="23"/>
      <c r="P41" s="23"/>
      <c r="Q41" s="23"/>
      <c r="R41" s="50"/>
      <c r="S41" s="24"/>
      <c r="U41" s="56">
        <f>SUM(V41:AA41)</f>
        <v>0</v>
      </c>
      <c r="V41" s="23"/>
      <c r="W41" s="23"/>
      <c r="X41" s="23"/>
      <c r="Y41" s="23"/>
      <c r="Z41" s="50"/>
      <c r="AA41" s="24"/>
      <c r="AC41" s="64">
        <f t="shared" ref="AC41:AC47" si="34">SUM(AD41:AF41)</f>
        <v>0</v>
      </c>
      <c r="AD41" s="23"/>
      <c r="AE41" s="50"/>
      <c r="AF41" s="24"/>
    </row>
    <row r="42" spans="1:32" s="11" customFormat="1" ht="32" customHeight="1" x14ac:dyDescent="0.35">
      <c r="A42" s="12"/>
      <c r="B42" s="13"/>
      <c r="C42" s="13"/>
      <c r="D42" s="13"/>
      <c r="E42" s="13"/>
      <c r="F42" s="13"/>
      <c r="G42" s="13"/>
      <c r="H42" s="13"/>
      <c r="I42" s="13"/>
      <c r="J42" s="18">
        <f t="shared" ref="J42:J47" si="35">SUM(L42,U42,AC42)</f>
        <v>0</v>
      </c>
      <c r="K42" s="9"/>
      <c r="L42" s="14">
        <f t="shared" ref="L42:L47" si="36">SUM(M42:S42)</f>
        <v>0</v>
      </c>
      <c r="M42" s="23"/>
      <c r="N42" s="23"/>
      <c r="O42" s="23"/>
      <c r="P42" s="23"/>
      <c r="Q42" s="23"/>
      <c r="R42" s="50"/>
      <c r="S42" s="24"/>
      <c r="U42" s="56">
        <f t="shared" ref="U42:U47" si="37">SUM(V42:AA42)</f>
        <v>0</v>
      </c>
      <c r="V42" s="23"/>
      <c r="W42" s="23"/>
      <c r="X42" s="23"/>
      <c r="Y42" s="23"/>
      <c r="Z42" s="50"/>
      <c r="AA42" s="24"/>
      <c r="AC42" s="64">
        <f t="shared" si="34"/>
        <v>0</v>
      </c>
      <c r="AD42" s="23"/>
      <c r="AE42" s="50"/>
      <c r="AF42" s="24"/>
    </row>
    <row r="43" spans="1:32" s="11" customFormat="1" ht="32" customHeight="1" x14ac:dyDescent="0.35">
      <c r="A43" s="12"/>
      <c r="B43" s="13"/>
      <c r="C43" s="13"/>
      <c r="D43" s="13"/>
      <c r="E43" s="13"/>
      <c r="F43" s="13"/>
      <c r="G43" s="13"/>
      <c r="H43" s="13"/>
      <c r="I43" s="13"/>
      <c r="J43" s="18">
        <f t="shared" si="35"/>
        <v>0</v>
      </c>
      <c r="K43" s="9"/>
      <c r="L43" s="14">
        <f t="shared" si="36"/>
        <v>0</v>
      </c>
      <c r="M43" s="23"/>
      <c r="N43" s="23"/>
      <c r="O43" s="23"/>
      <c r="P43" s="23"/>
      <c r="Q43" s="23"/>
      <c r="R43" s="50"/>
      <c r="S43" s="24"/>
      <c r="U43" s="56">
        <f t="shared" si="37"/>
        <v>0</v>
      </c>
      <c r="V43" s="23"/>
      <c r="W43" s="23"/>
      <c r="X43" s="23"/>
      <c r="Y43" s="23"/>
      <c r="Z43" s="50"/>
      <c r="AA43" s="24"/>
      <c r="AC43" s="64">
        <f t="shared" si="34"/>
        <v>0</v>
      </c>
      <c r="AD43" s="23"/>
      <c r="AE43" s="50"/>
      <c r="AF43" s="24"/>
    </row>
    <row r="44" spans="1:32" s="11" customFormat="1" ht="32" customHeight="1" x14ac:dyDescent="0.35">
      <c r="A44" s="12"/>
      <c r="B44" s="13"/>
      <c r="C44" s="13"/>
      <c r="D44" s="13"/>
      <c r="E44" s="13"/>
      <c r="F44" s="13"/>
      <c r="G44" s="13"/>
      <c r="H44" s="13"/>
      <c r="I44" s="13"/>
      <c r="J44" s="18">
        <f t="shared" si="35"/>
        <v>0</v>
      </c>
      <c r="K44" s="9"/>
      <c r="L44" s="14">
        <f t="shared" si="36"/>
        <v>0</v>
      </c>
      <c r="M44" s="23"/>
      <c r="N44" s="23"/>
      <c r="O44" s="23"/>
      <c r="P44" s="23"/>
      <c r="Q44" s="23"/>
      <c r="R44" s="50"/>
      <c r="S44" s="24"/>
      <c r="U44" s="56">
        <f t="shared" si="37"/>
        <v>0</v>
      </c>
      <c r="V44" s="23"/>
      <c r="W44" s="23"/>
      <c r="X44" s="23"/>
      <c r="Y44" s="23"/>
      <c r="Z44" s="50"/>
      <c r="AA44" s="24"/>
      <c r="AC44" s="64">
        <f t="shared" si="34"/>
        <v>0</v>
      </c>
      <c r="AD44" s="23"/>
      <c r="AE44" s="50"/>
      <c r="AF44" s="24"/>
    </row>
    <row r="45" spans="1:32" ht="32" customHeight="1" x14ac:dyDescent="0.35">
      <c r="A45" s="12"/>
      <c r="B45" s="13"/>
      <c r="C45" s="13"/>
      <c r="D45" s="13"/>
      <c r="E45" s="13"/>
      <c r="F45" s="13"/>
      <c r="G45" s="13"/>
      <c r="H45" s="13"/>
      <c r="I45" s="13"/>
      <c r="J45" s="18">
        <f t="shared" si="35"/>
        <v>0</v>
      </c>
      <c r="K45" s="9"/>
      <c r="L45" s="14">
        <f t="shared" si="36"/>
        <v>0</v>
      </c>
      <c r="M45" s="23"/>
      <c r="N45" s="23"/>
      <c r="O45" s="23"/>
      <c r="P45" s="23"/>
      <c r="Q45" s="23"/>
      <c r="R45" s="50"/>
      <c r="S45" s="24"/>
      <c r="U45" s="56">
        <f t="shared" si="37"/>
        <v>0</v>
      </c>
      <c r="V45" s="23"/>
      <c r="W45" s="23"/>
      <c r="X45" s="23"/>
      <c r="Y45" s="23"/>
      <c r="Z45" s="50"/>
      <c r="AA45" s="24"/>
      <c r="AC45" s="64">
        <f t="shared" si="34"/>
        <v>0</v>
      </c>
      <c r="AD45" s="23"/>
      <c r="AE45" s="50"/>
      <c r="AF45" s="24"/>
    </row>
    <row r="46" spans="1:32" ht="32" customHeight="1" x14ac:dyDescent="0.35">
      <c r="A46" s="12"/>
      <c r="B46" s="13"/>
      <c r="C46" s="13"/>
      <c r="D46" s="13"/>
      <c r="E46" s="13"/>
      <c r="F46" s="13"/>
      <c r="G46" s="13"/>
      <c r="H46" s="13"/>
      <c r="I46" s="13"/>
      <c r="J46" s="18">
        <f t="shared" si="35"/>
        <v>0</v>
      </c>
      <c r="K46" s="9"/>
      <c r="L46" s="14">
        <f t="shared" si="36"/>
        <v>0</v>
      </c>
      <c r="M46" s="23"/>
      <c r="N46" s="23"/>
      <c r="O46" s="23"/>
      <c r="P46" s="23"/>
      <c r="Q46" s="23"/>
      <c r="R46" s="50"/>
      <c r="S46" s="24"/>
      <c r="U46" s="56">
        <f t="shared" si="37"/>
        <v>0</v>
      </c>
      <c r="V46" s="23"/>
      <c r="W46" s="23"/>
      <c r="X46" s="23"/>
      <c r="Y46" s="23"/>
      <c r="Z46" s="50"/>
      <c r="AA46" s="24"/>
      <c r="AC46" s="64">
        <f t="shared" si="34"/>
        <v>0</v>
      </c>
      <c r="AD46" s="23"/>
      <c r="AE46" s="50"/>
      <c r="AF46" s="24"/>
    </row>
    <row r="47" spans="1:32" ht="32" customHeight="1" thickBot="1" x14ac:dyDescent="0.4">
      <c r="A47" s="12"/>
      <c r="B47" s="13"/>
      <c r="C47" s="13"/>
      <c r="D47" s="13"/>
      <c r="E47" s="13"/>
      <c r="F47" s="13"/>
      <c r="G47" s="13"/>
      <c r="H47" s="13"/>
      <c r="I47" s="13"/>
      <c r="J47" s="18">
        <f t="shared" si="35"/>
        <v>0</v>
      </c>
      <c r="K47" s="9"/>
      <c r="L47" s="14">
        <f t="shared" si="36"/>
        <v>0</v>
      </c>
      <c r="M47" s="23"/>
      <c r="N47" s="23"/>
      <c r="O47" s="23"/>
      <c r="P47" s="23"/>
      <c r="Q47" s="23"/>
      <c r="R47" s="50"/>
      <c r="S47" s="24"/>
      <c r="U47" s="56">
        <f t="shared" si="37"/>
        <v>0</v>
      </c>
      <c r="V47" s="23"/>
      <c r="W47" s="23"/>
      <c r="X47" s="23"/>
      <c r="Y47" s="23"/>
      <c r="Z47" s="50"/>
      <c r="AA47" s="24"/>
      <c r="AC47" s="64">
        <f t="shared" si="34"/>
        <v>0</v>
      </c>
      <c r="AD47" s="23"/>
      <c r="AE47" s="50"/>
      <c r="AF47" s="24"/>
    </row>
    <row r="48" spans="1:32" ht="16" customHeight="1" thickBot="1" x14ac:dyDescent="0.4">
      <c r="A48" s="124" t="str">
        <f>Koond!A14</f>
        <v>Aasta – 5; 20xx</v>
      </c>
      <c r="B48" s="125"/>
      <c r="C48" s="125"/>
      <c r="D48" s="125"/>
      <c r="E48" s="125"/>
      <c r="F48" s="125"/>
      <c r="G48" s="125"/>
      <c r="H48" s="125"/>
      <c r="I48" s="125"/>
      <c r="J48" s="31">
        <f>SUM(J49:J55)</f>
        <v>0</v>
      </c>
      <c r="K48" s="4"/>
      <c r="L48" s="21">
        <f>SUM(L49:L55)</f>
        <v>0</v>
      </c>
      <c r="M48" s="21">
        <f t="shared" ref="M48:S48" si="38">SUM(M49:M55)</f>
        <v>0</v>
      </c>
      <c r="N48" s="21">
        <f t="shared" si="38"/>
        <v>0</v>
      </c>
      <c r="O48" s="21">
        <f t="shared" si="38"/>
        <v>0</v>
      </c>
      <c r="P48" s="21">
        <f t="shared" si="38"/>
        <v>0</v>
      </c>
      <c r="Q48" s="21">
        <f t="shared" si="38"/>
        <v>0</v>
      </c>
      <c r="R48" s="21">
        <f t="shared" si="38"/>
        <v>0</v>
      </c>
      <c r="S48" s="21">
        <f t="shared" si="38"/>
        <v>0</v>
      </c>
      <c r="U48" s="21">
        <f>SUM(U49:U55)</f>
        <v>0</v>
      </c>
      <c r="V48" s="21">
        <f t="shared" ref="V48:AA48" si="39">SUM(V49:V55)</f>
        <v>0</v>
      </c>
      <c r="W48" s="21">
        <f t="shared" si="39"/>
        <v>0</v>
      </c>
      <c r="X48" s="21">
        <f t="shared" si="39"/>
        <v>0</v>
      </c>
      <c r="Y48" s="21">
        <f t="shared" si="39"/>
        <v>0</v>
      </c>
      <c r="Z48" s="21">
        <f t="shared" si="39"/>
        <v>0</v>
      </c>
      <c r="AA48" s="21">
        <f t="shared" si="39"/>
        <v>0</v>
      </c>
      <c r="AC48" s="21">
        <f>SUM(AC49:AC55)</f>
        <v>0</v>
      </c>
      <c r="AD48" s="21">
        <f t="shared" ref="AD48:AF48" si="40">SUM(AD49:AD55)</f>
        <v>0</v>
      </c>
      <c r="AE48" s="21">
        <f t="shared" si="40"/>
        <v>0</v>
      </c>
      <c r="AF48" s="21">
        <f t="shared" si="40"/>
        <v>0</v>
      </c>
    </row>
    <row r="49" spans="1:32" ht="32" customHeight="1" x14ac:dyDescent="0.35">
      <c r="A49" s="12"/>
      <c r="B49" s="13"/>
      <c r="C49" s="13"/>
      <c r="D49" s="13"/>
      <c r="E49" s="13"/>
      <c r="F49" s="13"/>
      <c r="G49" s="13"/>
      <c r="H49" s="13"/>
      <c r="I49" s="13"/>
      <c r="J49" s="18">
        <f>SUM(L49,U49,AC49)</f>
        <v>0</v>
      </c>
      <c r="K49" s="9"/>
      <c r="L49" s="14">
        <f>SUM(M49:S49)</f>
        <v>0</v>
      </c>
      <c r="M49" s="23"/>
      <c r="N49" s="23"/>
      <c r="O49" s="23"/>
      <c r="P49" s="23"/>
      <c r="Q49" s="23"/>
      <c r="R49" s="50"/>
      <c r="S49" s="24"/>
      <c r="U49" s="56">
        <f>SUM(V49:AA49)</f>
        <v>0</v>
      </c>
      <c r="V49" s="23"/>
      <c r="W49" s="23"/>
      <c r="X49" s="23"/>
      <c r="Y49" s="23"/>
      <c r="Z49" s="50"/>
      <c r="AA49" s="24"/>
      <c r="AC49" s="64">
        <f t="shared" ref="AC49:AC55" si="41">SUM(AD49:AF49)</f>
        <v>0</v>
      </c>
      <c r="AD49" s="23"/>
      <c r="AE49" s="50"/>
      <c r="AF49" s="24"/>
    </row>
    <row r="50" spans="1:32" ht="32" customHeight="1" x14ac:dyDescent="0.35">
      <c r="A50" s="12"/>
      <c r="B50" s="13"/>
      <c r="C50" s="13"/>
      <c r="D50" s="13"/>
      <c r="E50" s="13"/>
      <c r="F50" s="13"/>
      <c r="G50" s="13"/>
      <c r="H50" s="13"/>
      <c r="I50" s="13"/>
      <c r="J50" s="18">
        <f t="shared" ref="J50:J55" si="42">SUM(L50,U50,AC50)</f>
        <v>0</v>
      </c>
      <c r="K50" s="9"/>
      <c r="L50" s="14">
        <f t="shared" ref="L50:L55" si="43">SUM(M50:S50)</f>
        <v>0</v>
      </c>
      <c r="M50" s="23"/>
      <c r="N50" s="23"/>
      <c r="O50" s="23"/>
      <c r="P50" s="23"/>
      <c r="Q50" s="23"/>
      <c r="R50" s="50"/>
      <c r="S50" s="24"/>
      <c r="U50" s="56">
        <f t="shared" ref="U50:U55" si="44">SUM(V50:AA50)</f>
        <v>0</v>
      </c>
      <c r="V50" s="23"/>
      <c r="W50" s="23"/>
      <c r="X50" s="23"/>
      <c r="Y50" s="23"/>
      <c r="Z50" s="50"/>
      <c r="AA50" s="24"/>
      <c r="AC50" s="64">
        <f t="shared" si="41"/>
        <v>0</v>
      </c>
      <c r="AD50" s="23"/>
      <c r="AE50" s="50"/>
      <c r="AF50" s="24"/>
    </row>
    <row r="51" spans="1:32" ht="32" customHeight="1" x14ac:dyDescent="0.35">
      <c r="A51" s="12"/>
      <c r="B51" s="13"/>
      <c r="C51" s="13"/>
      <c r="D51" s="13"/>
      <c r="E51" s="13"/>
      <c r="F51" s="13"/>
      <c r="G51" s="13"/>
      <c r="H51" s="13"/>
      <c r="I51" s="13"/>
      <c r="J51" s="18">
        <f t="shared" si="42"/>
        <v>0</v>
      </c>
      <c r="K51" s="9"/>
      <c r="L51" s="14">
        <f t="shared" si="43"/>
        <v>0</v>
      </c>
      <c r="M51" s="23"/>
      <c r="N51" s="23"/>
      <c r="O51" s="23"/>
      <c r="P51" s="23"/>
      <c r="Q51" s="23"/>
      <c r="R51" s="50"/>
      <c r="S51" s="24"/>
      <c r="U51" s="56">
        <f t="shared" si="44"/>
        <v>0</v>
      </c>
      <c r="V51" s="23"/>
      <c r="W51" s="23"/>
      <c r="X51" s="23"/>
      <c r="Y51" s="23"/>
      <c r="Z51" s="50"/>
      <c r="AA51" s="24"/>
      <c r="AC51" s="64">
        <f t="shared" si="41"/>
        <v>0</v>
      </c>
      <c r="AD51" s="23"/>
      <c r="AE51" s="50"/>
      <c r="AF51" s="24"/>
    </row>
    <row r="52" spans="1:32" ht="32" customHeight="1" x14ac:dyDescent="0.35">
      <c r="A52" s="12"/>
      <c r="B52" s="13"/>
      <c r="C52" s="13"/>
      <c r="D52" s="13"/>
      <c r="E52" s="13"/>
      <c r="F52" s="13"/>
      <c r="G52" s="13"/>
      <c r="H52" s="13"/>
      <c r="I52" s="13"/>
      <c r="J52" s="18">
        <f t="shared" si="42"/>
        <v>0</v>
      </c>
      <c r="K52" s="9"/>
      <c r="L52" s="14">
        <f t="shared" si="43"/>
        <v>0</v>
      </c>
      <c r="M52" s="23"/>
      <c r="N52" s="23"/>
      <c r="O52" s="23"/>
      <c r="P52" s="23"/>
      <c r="Q52" s="23"/>
      <c r="R52" s="50"/>
      <c r="S52" s="24"/>
      <c r="U52" s="56">
        <f t="shared" si="44"/>
        <v>0</v>
      </c>
      <c r="V52" s="23"/>
      <c r="W52" s="23"/>
      <c r="X52" s="23"/>
      <c r="Y52" s="23"/>
      <c r="Z52" s="50"/>
      <c r="AA52" s="24"/>
      <c r="AC52" s="64">
        <f t="shared" si="41"/>
        <v>0</v>
      </c>
      <c r="AD52" s="23"/>
      <c r="AE52" s="50"/>
      <c r="AF52" s="24"/>
    </row>
    <row r="53" spans="1:32" ht="32" customHeight="1" x14ac:dyDescent="0.35">
      <c r="A53" s="12"/>
      <c r="B53" s="13"/>
      <c r="C53" s="13"/>
      <c r="D53" s="13"/>
      <c r="E53" s="13"/>
      <c r="F53" s="13"/>
      <c r="G53" s="13"/>
      <c r="H53" s="13"/>
      <c r="I53" s="13"/>
      <c r="J53" s="18">
        <f t="shared" si="42"/>
        <v>0</v>
      </c>
      <c r="K53" s="9"/>
      <c r="L53" s="14">
        <f t="shared" si="43"/>
        <v>0</v>
      </c>
      <c r="M53" s="23"/>
      <c r="N53" s="23"/>
      <c r="O53" s="23"/>
      <c r="P53" s="23"/>
      <c r="Q53" s="23"/>
      <c r="R53" s="50"/>
      <c r="S53" s="24"/>
      <c r="U53" s="56">
        <f t="shared" si="44"/>
        <v>0</v>
      </c>
      <c r="V53" s="23"/>
      <c r="W53" s="23"/>
      <c r="X53" s="23"/>
      <c r="Y53" s="23"/>
      <c r="Z53" s="50"/>
      <c r="AA53" s="24"/>
      <c r="AC53" s="64">
        <f t="shared" si="41"/>
        <v>0</v>
      </c>
      <c r="AD53" s="23"/>
      <c r="AE53" s="50"/>
      <c r="AF53" s="24"/>
    </row>
    <row r="54" spans="1:32" ht="32" customHeight="1" x14ac:dyDescent="0.35">
      <c r="A54" s="12"/>
      <c r="B54" s="13"/>
      <c r="C54" s="13"/>
      <c r="D54" s="13"/>
      <c r="E54" s="13"/>
      <c r="F54" s="13"/>
      <c r="G54" s="13"/>
      <c r="H54" s="13"/>
      <c r="I54" s="13"/>
      <c r="J54" s="18">
        <f t="shared" si="42"/>
        <v>0</v>
      </c>
      <c r="K54" s="9"/>
      <c r="L54" s="14">
        <f t="shared" si="43"/>
        <v>0</v>
      </c>
      <c r="M54" s="23"/>
      <c r="N54" s="23"/>
      <c r="O54" s="23"/>
      <c r="P54" s="23"/>
      <c r="Q54" s="23"/>
      <c r="R54" s="50"/>
      <c r="S54" s="24"/>
      <c r="U54" s="56">
        <f t="shared" si="44"/>
        <v>0</v>
      </c>
      <c r="V54" s="23"/>
      <c r="W54" s="23"/>
      <c r="X54" s="23"/>
      <c r="Y54" s="23"/>
      <c r="Z54" s="50"/>
      <c r="AA54" s="24"/>
      <c r="AC54" s="64">
        <f t="shared" si="41"/>
        <v>0</v>
      </c>
      <c r="AD54" s="23"/>
      <c r="AE54" s="50"/>
      <c r="AF54" s="24"/>
    </row>
    <row r="55" spans="1:32" ht="32" customHeight="1" thickBot="1" x14ac:dyDescent="0.4">
      <c r="A55" s="15"/>
      <c r="B55" s="16"/>
      <c r="C55" s="16"/>
      <c r="D55" s="16"/>
      <c r="E55" s="16"/>
      <c r="F55" s="16"/>
      <c r="G55" s="16"/>
      <c r="H55" s="16"/>
      <c r="I55" s="16"/>
      <c r="J55" s="28">
        <f t="shared" si="42"/>
        <v>0</v>
      </c>
      <c r="K55" s="9"/>
      <c r="L55" s="17">
        <f t="shared" si="43"/>
        <v>0</v>
      </c>
      <c r="M55" s="25"/>
      <c r="N55" s="25"/>
      <c r="O55" s="25"/>
      <c r="P55" s="25"/>
      <c r="Q55" s="25"/>
      <c r="R55" s="51"/>
      <c r="S55" s="26"/>
      <c r="U55" s="57">
        <f t="shared" si="44"/>
        <v>0</v>
      </c>
      <c r="V55" s="25"/>
      <c r="W55" s="25"/>
      <c r="X55" s="25"/>
      <c r="Y55" s="25"/>
      <c r="Z55" s="51"/>
      <c r="AA55" s="26"/>
      <c r="AC55" s="65">
        <f t="shared" si="41"/>
        <v>0</v>
      </c>
      <c r="AD55" s="25"/>
      <c r="AE55" s="51"/>
      <c r="AF55" s="26"/>
    </row>
    <row r="56" spans="1:32" ht="16" customHeight="1" thickBot="1" x14ac:dyDescent="0.4">
      <c r="A56" s="124" t="str">
        <f>Koond!A15</f>
        <v>Aasta – 6; 20xx</v>
      </c>
      <c r="B56" s="125"/>
      <c r="C56" s="125"/>
      <c r="D56" s="125"/>
      <c r="E56" s="125"/>
      <c r="F56" s="125"/>
      <c r="G56" s="125"/>
      <c r="H56" s="125"/>
      <c r="I56" s="125"/>
      <c r="J56" s="31">
        <f>SUM(J57:J63)</f>
        <v>0</v>
      </c>
      <c r="K56" s="4"/>
      <c r="L56" s="21">
        <f>SUM(L57:L63)</f>
        <v>0</v>
      </c>
      <c r="M56" s="21">
        <f t="shared" ref="M56:S56" si="45">SUM(M57:M63)</f>
        <v>0</v>
      </c>
      <c r="N56" s="21">
        <f t="shared" si="45"/>
        <v>0</v>
      </c>
      <c r="O56" s="21">
        <f t="shared" si="45"/>
        <v>0</v>
      </c>
      <c r="P56" s="21">
        <f t="shared" si="45"/>
        <v>0</v>
      </c>
      <c r="Q56" s="21">
        <f t="shared" si="45"/>
        <v>0</v>
      </c>
      <c r="R56" s="21">
        <f t="shared" si="45"/>
        <v>0</v>
      </c>
      <c r="S56" s="21">
        <f t="shared" si="45"/>
        <v>0</v>
      </c>
      <c r="U56" s="21">
        <f>SUM(U57:U63)</f>
        <v>0</v>
      </c>
      <c r="V56" s="21">
        <f t="shared" ref="V56:AA56" si="46">SUM(V57:V63)</f>
        <v>0</v>
      </c>
      <c r="W56" s="21">
        <f t="shared" si="46"/>
        <v>0</v>
      </c>
      <c r="X56" s="21">
        <f t="shared" si="46"/>
        <v>0</v>
      </c>
      <c r="Y56" s="21">
        <f t="shared" si="46"/>
        <v>0</v>
      </c>
      <c r="Z56" s="21">
        <f t="shared" si="46"/>
        <v>0</v>
      </c>
      <c r="AA56" s="21">
        <f t="shared" si="46"/>
        <v>0</v>
      </c>
      <c r="AC56" s="21">
        <f>SUM(AC57:AC63)</f>
        <v>0</v>
      </c>
      <c r="AD56" s="21">
        <f t="shared" ref="AD56:AF56" si="47">SUM(AD57:AD63)</f>
        <v>0</v>
      </c>
      <c r="AE56" s="21">
        <f t="shared" si="47"/>
        <v>0</v>
      </c>
      <c r="AF56" s="21">
        <f t="shared" si="47"/>
        <v>0</v>
      </c>
    </row>
    <row r="57" spans="1:32" ht="32" customHeight="1" x14ac:dyDescent="0.35">
      <c r="A57" s="12"/>
      <c r="B57" s="13"/>
      <c r="C57" s="13"/>
      <c r="D57" s="13"/>
      <c r="E57" s="13"/>
      <c r="F57" s="13"/>
      <c r="G57" s="13"/>
      <c r="H57" s="13"/>
      <c r="I57" s="13"/>
      <c r="J57" s="18">
        <f>SUM(L57,U57,AC57)</f>
        <v>0</v>
      </c>
      <c r="K57" s="9"/>
      <c r="L57" s="14">
        <f>SUM(M57:S57)</f>
        <v>0</v>
      </c>
      <c r="M57" s="23"/>
      <c r="N57" s="23"/>
      <c r="O57" s="23"/>
      <c r="P57" s="23"/>
      <c r="Q57" s="23"/>
      <c r="R57" s="50"/>
      <c r="S57" s="24"/>
      <c r="U57" s="56">
        <f>SUM(V57:AA57)</f>
        <v>0</v>
      </c>
      <c r="V57" s="23"/>
      <c r="W57" s="23"/>
      <c r="X57" s="23"/>
      <c r="Y57" s="23"/>
      <c r="Z57" s="50"/>
      <c r="AA57" s="24"/>
      <c r="AC57" s="64">
        <f t="shared" ref="AC57:AC63" si="48">SUM(AD57:AF57)</f>
        <v>0</v>
      </c>
      <c r="AD57" s="23"/>
      <c r="AE57" s="50"/>
      <c r="AF57" s="24"/>
    </row>
    <row r="58" spans="1:32" ht="32" customHeight="1" x14ac:dyDescent="0.35">
      <c r="A58" s="12"/>
      <c r="B58" s="13"/>
      <c r="C58" s="13"/>
      <c r="D58" s="13"/>
      <c r="E58" s="13"/>
      <c r="F58" s="13"/>
      <c r="G58" s="13"/>
      <c r="H58" s="13"/>
      <c r="I58" s="13"/>
      <c r="J58" s="18">
        <f t="shared" ref="J58:J63" si="49">SUM(L58,U58,AC58)</f>
        <v>0</v>
      </c>
      <c r="K58" s="9"/>
      <c r="L58" s="14">
        <f t="shared" ref="L58:L63" si="50">SUM(M58:S58)</f>
        <v>0</v>
      </c>
      <c r="M58" s="23"/>
      <c r="N58" s="23"/>
      <c r="O58" s="23"/>
      <c r="P58" s="23"/>
      <c r="Q58" s="23"/>
      <c r="R58" s="50"/>
      <c r="S58" s="24"/>
      <c r="U58" s="56">
        <f t="shared" ref="U58:U63" si="51">SUM(V58:AA58)</f>
        <v>0</v>
      </c>
      <c r="V58" s="23"/>
      <c r="W58" s="23"/>
      <c r="X58" s="23"/>
      <c r="Y58" s="23"/>
      <c r="Z58" s="50"/>
      <c r="AA58" s="24"/>
      <c r="AC58" s="64">
        <f t="shared" si="48"/>
        <v>0</v>
      </c>
      <c r="AD58" s="23"/>
      <c r="AE58" s="50"/>
      <c r="AF58" s="24"/>
    </row>
    <row r="59" spans="1:32" ht="32" customHeight="1" x14ac:dyDescent="0.35">
      <c r="A59" s="12"/>
      <c r="B59" s="13"/>
      <c r="C59" s="13"/>
      <c r="D59" s="13"/>
      <c r="E59" s="13"/>
      <c r="F59" s="13"/>
      <c r="G59" s="13"/>
      <c r="H59" s="13"/>
      <c r="I59" s="13"/>
      <c r="J59" s="18">
        <f t="shared" si="49"/>
        <v>0</v>
      </c>
      <c r="K59" s="9"/>
      <c r="L59" s="14">
        <f t="shared" si="50"/>
        <v>0</v>
      </c>
      <c r="M59" s="23"/>
      <c r="N59" s="23"/>
      <c r="O59" s="23"/>
      <c r="P59" s="23"/>
      <c r="Q59" s="23"/>
      <c r="R59" s="50"/>
      <c r="S59" s="24"/>
      <c r="U59" s="56">
        <f t="shared" si="51"/>
        <v>0</v>
      </c>
      <c r="V59" s="23"/>
      <c r="W59" s="23"/>
      <c r="X59" s="23"/>
      <c r="Y59" s="23"/>
      <c r="Z59" s="50"/>
      <c r="AA59" s="24"/>
      <c r="AC59" s="64">
        <f t="shared" si="48"/>
        <v>0</v>
      </c>
      <c r="AD59" s="23"/>
      <c r="AE59" s="50"/>
      <c r="AF59" s="24"/>
    </row>
    <row r="60" spans="1:32" ht="32" customHeight="1" x14ac:dyDescent="0.35">
      <c r="A60" s="12"/>
      <c r="B60" s="13"/>
      <c r="C60" s="13"/>
      <c r="D60" s="13"/>
      <c r="E60" s="13"/>
      <c r="F60" s="13"/>
      <c r="G60" s="13"/>
      <c r="H60" s="13"/>
      <c r="I60" s="13"/>
      <c r="J60" s="18">
        <f t="shared" si="49"/>
        <v>0</v>
      </c>
      <c r="K60" s="9"/>
      <c r="L60" s="14">
        <f t="shared" si="50"/>
        <v>0</v>
      </c>
      <c r="M60" s="23"/>
      <c r="N60" s="23"/>
      <c r="O60" s="23"/>
      <c r="P60" s="23"/>
      <c r="Q60" s="23"/>
      <c r="R60" s="50"/>
      <c r="S60" s="24"/>
      <c r="U60" s="56">
        <f t="shared" si="51"/>
        <v>0</v>
      </c>
      <c r="V60" s="23"/>
      <c r="W60" s="23"/>
      <c r="X60" s="23"/>
      <c r="Y60" s="23"/>
      <c r="Z60" s="50"/>
      <c r="AA60" s="24"/>
      <c r="AC60" s="64">
        <f t="shared" si="48"/>
        <v>0</v>
      </c>
      <c r="AD60" s="23"/>
      <c r="AE60" s="50"/>
      <c r="AF60" s="24"/>
    </row>
    <row r="61" spans="1:32" ht="32" customHeight="1" x14ac:dyDescent="0.35">
      <c r="A61" s="12"/>
      <c r="B61" s="13"/>
      <c r="C61" s="13"/>
      <c r="D61" s="13"/>
      <c r="E61" s="13"/>
      <c r="F61" s="13"/>
      <c r="G61" s="13"/>
      <c r="H61" s="13"/>
      <c r="I61" s="13"/>
      <c r="J61" s="18">
        <f t="shared" si="49"/>
        <v>0</v>
      </c>
      <c r="K61" s="9"/>
      <c r="L61" s="14">
        <f t="shared" si="50"/>
        <v>0</v>
      </c>
      <c r="M61" s="23"/>
      <c r="N61" s="23"/>
      <c r="O61" s="23"/>
      <c r="P61" s="23"/>
      <c r="Q61" s="23"/>
      <c r="R61" s="50"/>
      <c r="S61" s="24"/>
      <c r="U61" s="56">
        <f t="shared" si="51"/>
        <v>0</v>
      </c>
      <c r="V61" s="23"/>
      <c r="W61" s="23"/>
      <c r="X61" s="23"/>
      <c r="Y61" s="23"/>
      <c r="Z61" s="50"/>
      <c r="AA61" s="24"/>
      <c r="AC61" s="64">
        <f t="shared" si="48"/>
        <v>0</v>
      </c>
      <c r="AD61" s="23"/>
      <c r="AE61" s="50"/>
      <c r="AF61" s="24"/>
    </row>
    <row r="62" spans="1:32" ht="32" customHeight="1" x14ac:dyDescent="0.35">
      <c r="A62" s="12"/>
      <c r="B62" s="13"/>
      <c r="C62" s="13"/>
      <c r="D62" s="13"/>
      <c r="E62" s="13"/>
      <c r="F62" s="13"/>
      <c r="G62" s="13"/>
      <c r="H62" s="13"/>
      <c r="I62" s="13"/>
      <c r="J62" s="18">
        <f t="shared" si="49"/>
        <v>0</v>
      </c>
      <c r="K62" s="9"/>
      <c r="L62" s="14">
        <f t="shared" si="50"/>
        <v>0</v>
      </c>
      <c r="M62" s="23"/>
      <c r="N62" s="23"/>
      <c r="O62" s="23"/>
      <c r="P62" s="23"/>
      <c r="Q62" s="23"/>
      <c r="R62" s="50"/>
      <c r="S62" s="24"/>
      <c r="U62" s="56">
        <f t="shared" si="51"/>
        <v>0</v>
      </c>
      <c r="V62" s="23"/>
      <c r="W62" s="23"/>
      <c r="X62" s="23"/>
      <c r="Y62" s="23"/>
      <c r="Z62" s="50"/>
      <c r="AA62" s="24"/>
      <c r="AC62" s="64">
        <f t="shared" si="48"/>
        <v>0</v>
      </c>
      <c r="AD62" s="23"/>
      <c r="AE62" s="50"/>
      <c r="AF62" s="24"/>
    </row>
    <row r="63" spans="1:32" ht="32" customHeight="1" thickBot="1" x14ac:dyDescent="0.4">
      <c r="A63" s="15"/>
      <c r="B63" s="16"/>
      <c r="C63" s="16"/>
      <c r="D63" s="16"/>
      <c r="E63" s="16"/>
      <c r="F63" s="16"/>
      <c r="G63" s="16"/>
      <c r="H63" s="16"/>
      <c r="I63" s="16"/>
      <c r="J63" s="28">
        <f t="shared" si="49"/>
        <v>0</v>
      </c>
      <c r="K63" s="9"/>
      <c r="L63" s="17">
        <f t="shared" si="50"/>
        <v>0</v>
      </c>
      <c r="M63" s="25"/>
      <c r="N63" s="25"/>
      <c r="O63" s="25"/>
      <c r="P63" s="25"/>
      <c r="Q63" s="25"/>
      <c r="R63" s="51"/>
      <c r="S63" s="26"/>
      <c r="U63" s="57">
        <f t="shared" si="51"/>
        <v>0</v>
      </c>
      <c r="V63" s="25"/>
      <c r="W63" s="25"/>
      <c r="X63" s="25"/>
      <c r="Y63" s="25"/>
      <c r="Z63" s="51"/>
      <c r="AA63" s="26"/>
      <c r="AC63" s="65">
        <f t="shared" si="48"/>
        <v>0</v>
      </c>
      <c r="AD63" s="25"/>
      <c r="AE63" s="51"/>
      <c r="AF63" s="26"/>
    </row>
    <row r="64" spans="1:32" ht="16" customHeight="1" thickBot="1" x14ac:dyDescent="0.4">
      <c r="A64" s="124" t="str">
        <f>Koond!A16</f>
        <v>Aasta – 7; 20xx</v>
      </c>
      <c r="B64" s="125"/>
      <c r="C64" s="125"/>
      <c r="D64" s="125"/>
      <c r="E64" s="125"/>
      <c r="F64" s="125"/>
      <c r="G64" s="125"/>
      <c r="H64" s="125"/>
      <c r="I64" s="125"/>
      <c r="J64" s="31">
        <f>SUM(J65:J71)</f>
        <v>0</v>
      </c>
      <c r="K64" s="4"/>
      <c r="L64" s="21">
        <f>SUM(L65:L71)</f>
        <v>0</v>
      </c>
      <c r="M64" s="21">
        <f t="shared" ref="M64:S64" si="52">SUM(M65:M71)</f>
        <v>0</v>
      </c>
      <c r="N64" s="21">
        <f t="shared" si="52"/>
        <v>0</v>
      </c>
      <c r="O64" s="21">
        <f t="shared" si="52"/>
        <v>0</v>
      </c>
      <c r="P64" s="21">
        <f t="shared" si="52"/>
        <v>0</v>
      </c>
      <c r="Q64" s="21">
        <f t="shared" si="52"/>
        <v>0</v>
      </c>
      <c r="R64" s="21">
        <f t="shared" si="52"/>
        <v>0</v>
      </c>
      <c r="S64" s="21">
        <f t="shared" si="52"/>
        <v>0</v>
      </c>
      <c r="U64" s="21">
        <f>SUM(U65:U71)</f>
        <v>0</v>
      </c>
      <c r="V64" s="21">
        <f t="shared" ref="V64:AA64" si="53">SUM(V65:V71)</f>
        <v>0</v>
      </c>
      <c r="W64" s="21">
        <f t="shared" si="53"/>
        <v>0</v>
      </c>
      <c r="X64" s="21">
        <f t="shared" si="53"/>
        <v>0</v>
      </c>
      <c r="Y64" s="21">
        <f t="shared" si="53"/>
        <v>0</v>
      </c>
      <c r="Z64" s="21">
        <f t="shared" si="53"/>
        <v>0</v>
      </c>
      <c r="AA64" s="21">
        <f t="shared" si="53"/>
        <v>0</v>
      </c>
      <c r="AC64" s="21">
        <f>SUM(AC65:AC71)</f>
        <v>0</v>
      </c>
      <c r="AD64" s="21">
        <f t="shared" ref="AD64:AF64" si="54">SUM(AD65:AD71)</f>
        <v>0</v>
      </c>
      <c r="AE64" s="21">
        <f t="shared" si="54"/>
        <v>0</v>
      </c>
      <c r="AF64" s="21">
        <f t="shared" si="54"/>
        <v>0</v>
      </c>
    </row>
    <row r="65" spans="1:32" ht="32" customHeight="1" x14ac:dyDescent="0.35">
      <c r="A65" s="12"/>
      <c r="B65" s="13"/>
      <c r="C65" s="13"/>
      <c r="D65" s="13"/>
      <c r="E65" s="13"/>
      <c r="F65" s="13"/>
      <c r="G65" s="13"/>
      <c r="H65" s="13"/>
      <c r="I65" s="13"/>
      <c r="J65" s="18">
        <f>SUM(L65,U65,AC65)</f>
        <v>0</v>
      </c>
      <c r="K65" s="9"/>
      <c r="L65" s="14">
        <f>SUM(M65:S65)</f>
        <v>0</v>
      </c>
      <c r="M65" s="23"/>
      <c r="N65" s="23"/>
      <c r="O65" s="23"/>
      <c r="P65" s="23"/>
      <c r="Q65" s="23"/>
      <c r="R65" s="50"/>
      <c r="S65" s="24"/>
      <c r="U65" s="56">
        <f>SUM(V65:AA65)</f>
        <v>0</v>
      </c>
      <c r="V65" s="23"/>
      <c r="W65" s="23"/>
      <c r="X65" s="23"/>
      <c r="Y65" s="23"/>
      <c r="Z65" s="50"/>
      <c r="AA65" s="24"/>
      <c r="AC65" s="64">
        <f t="shared" ref="AC65:AC71" si="55">SUM(AD65:AF65)</f>
        <v>0</v>
      </c>
      <c r="AD65" s="23"/>
      <c r="AE65" s="50"/>
      <c r="AF65" s="24"/>
    </row>
    <row r="66" spans="1:32" ht="32" customHeight="1" x14ac:dyDescent="0.35">
      <c r="A66" s="12"/>
      <c r="B66" s="13"/>
      <c r="C66" s="13"/>
      <c r="D66" s="13"/>
      <c r="E66" s="13"/>
      <c r="F66" s="13"/>
      <c r="G66" s="13"/>
      <c r="H66" s="13"/>
      <c r="I66" s="13"/>
      <c r="J66" s="18">
        <f t="shared" ref="J66:J71" si="56">SUM(L66,U66,AC66)</f>
        <v>0</v>
      </c>
      <c r="K66" s="9"/>
      <c r="L66" s="14">
        <f t="shared" ref="L66:L71" si="57">SUM(M66:S66)</f>
        <v>0</v>
      </c>
      <c r="M66" s="23"/>
      <c r="N66" s="23"/>
      <c r="O66" s="23"/>
      <c r="P66" s="23"/>
      <c r="Q66" s="23"/>
      <c r="R66" s="50"/>
      <c r="S66" s="24"/>
      <c r="U66" s="56">
        <f t="shared" ref="U66:U71" si="58">SUM(V66:AA66)</f>
        <v>0</v>
      </c>
      <c r="V66" s="23"/>
      <c r="W66" s="23"/>
      <c r="X66" s="23"/>
      <c r="Y66" s="23"/>
      <c r="Z66" s="50"/>
      <c r="AA66" s="24"/>
      <c r="AC66" s="64">
        <f t="shared" si="55"/>
        <v>0</v>
      </c>
      <c r="AD66" s="23"/>
      <c r="AE66" s="50"/>
      <c r="AF66" s="24"/>
    </row>
    <row r="67" spans="1:32" ht="32" customHeight="1" x14ac:dyDescent="0.35">
      <c r="A67" s="12"/>
      <c r="B67" s="13"/>
      <c r="C67" s="13"/>
      <c r="D67" s="13"/>
      <c r="E67" s="13"/>
      <c r="F67" s="13"/>
      <c r="G67" s="13"/>
      <c r="H67" s="13"/>
      <c r="I67" s="13"/>
      <c r="J67" s="18">
        <f t="shared" si="56"/>
        <v>0</v>
      </c>
      <c r="K67" s="9"/>
      <c r="L67" s="14">
        <f t="shared" si="57"/>
        <v>0</v>
      </c>
      <c r="M67" s="23"/>
      <c r="N67" s="23"/>
      <c r="O67" s="23"/>
      <c r="P67" s="23"/>
      <c r="Q67" s="23"/>
      <c r="R67" s="50"/>
      <c r="S67" s="24"/>
      <c r="U67" s="56">
        <f t="shared" si="58"/>
        <v>0</v>
      </c>
      <c r="V67" s="23"/>
      <c r="W67" s="23"/>
      <c r="X67" s="23"/>
      <c r="Y67" s="23"/>
      <c r="Z67" s="50"/>
      <c r="AA67" s="24"/>
      <c r="AC67" s="64">
        <f t="shared" si="55"/>
        <v>0</v>
      </c>
      <c r="AD67" s="23"/>
      <c r="AE67" s="50"/>
      <c r="AF67" s="24"/>
    </row>
    <row r="68" spans="1:32" ht="32" customHeight="1" x14ac:dyDescent="0.35">
      <c r="A68" s="12"/>
      <c r="B68" s="13"/>
      <c r="C68" s="13"/>
      <c r="D68" s="13"/>
      <c r="E68" s="13"/>
      <c r="F68" s="13"/>
      <c r="G68" s="13"/>
      <c r="H68" s="13"/>
      <c r="I68" s="13"/>
      <c r="J68" s="18">
        <f t="shared" si="56"/>
        <v>0</v>
      </c>
      <c r="K68" s="9"/>
      <c r="L68" s="14">
        <f t="shared" si="57"/>
        <v>0</v>
      </c>
      <c r="M68" s="23"/>
      <c r="N68" s="23"/>
      <c r="O68" s="23"/>
      <c r="P68" s="23"/>
      <c r="Q68" s="23"/>
      <c r="R68" s="50"/>
      <c r="S68" s="24"/>
      <c r="U68" s="56">
        <f t="shared" si="58"/>
        <v>0</v>
      </c>
      <c r="V68" s="23"/>
      <c r="W68" s="23"/>
      <c r="X68" s="23"/>
      <c r="Y68" s="23"/>
      <c r="Z68" s="50"/>
      <c r="AA68" s="24"/>
      <c r="AC68" s="64">
        <f t="shared" si="55"/>
        <v>0</v>
      </c>
      <c r="AD68" s="23"/>
      <c r="AE68" s="50"/>
      <c r="AF68" s="24"/>
    </row>
    <row r="69" spans="1:32" ht="32" customHeight="1" x14ac:dyDescent="0.35">
      <c r="A69" s="12"/>
      <c r="B69" s="13"/>
      <c r="C69" s="13"/>
      <c r="D69" s="13"/>
      <c r="E69" s="13"/>
      <c r="F69" s="13"/>
      <c r="G69" s="13"/>
      <c r="H69" s="13"/>
      <c r="I69" s="13"/>
      <c r="J69" s="18">
        <f t="shared" si="56"/>
        <v>0</v>
      </c>
      <c r="K69" s="9"/>
      <c r="L69" s="14">
        <f t="shared" si="57"/>
        <v>0</v>
      </c>
      <c r="M69" s="23"/>
      <c r="N69" s="23"/>
      <c r="O69" s="23"/>
      <c r="P69" s="23"/>
      <c r="Q69" s="23"/>
      <c r="R69" s="50"/>
      <c r="S69" s="24"/>
      <c r="U69" s="56">
        <f t="shared" si="58"/>
        <v>0</v>
      </c>
      <c r="V69" s="23"/>
      <c r="W69" s="23"/>
      <c r="X69" s="23"/>
      <c r="Y69" s="23"/>
      <c r="Z69" s="50"/>
      <c r="AA69" s="24"/>
      <c r="AC69" s="64">
        <f t="shared" si="55"/>
        <v>0</v>
      </c>
      <c r="AD69" s="23"/>
      <c r="AE69" s="50"/>
      <c r="AF69" s="24"/>
    </row>
    <row r="70" spans="1:32" ht="32" customHeight="1" x14ac:dyDescent="0.35">
      <c r="A70" s="12"/>
      <c r="B70" s="13"/>
      <c r="C70" s="13"/>
      <c r="D70" s="13"/>
      <c r="E70" s="13"/>
      <c r="F70" s="13"/>
      <c r="G70" s="13"/>
      <c r="H70" s="13"/>
      <c r="I70" s="13"/>
      <c r="J70" s="18">
        <f t="shared" si="56"/>
        <v>0</v>
      </c>
      <c r="K70" s="9"/>
      <c r="L70" s="14">
        <f t="shared" si="57"/>
        <v>0</v>
      </c>
      <c r="M70" s="23"/>
      <c r="N70" s="23"/>
      <c r="O70" s="23"/>
      <c r="P70" s="23"/>
      <c r="Q70" s="23"/>
      <c r="R70" s="50"/>
      <c r="S70" s="24"/>
      <c r="U70" s="56">
        <f t="shared" si="58"/>
        <v>0</v>
      </c>
      <c r="V70" s="23"/>
      <c r="W70" s="23"/>
      <c r="X70" s="23"/>
      <c r="Y70" s="23"/>
      <c r="Z70" s="50"/>
      <c r="AA70" s="24"/>
      <c r="AC70" s="64">
        <f t="shared" si="55"/>
        <v>0</v>
      </c>
      <c r="AD70" s="23"/>
      <c r="AE70" s="50"/>
      <c r="AF70" s="24"/>
    </row>
    <row r="71" spans="1:32" ht="32" customHeight="1" thickBot="1" x14ac:dyDescent="0.4">
      <c r="A71" s="15"/>
      <c r="B71" s="16"/>
      <c r="C71" s="16"/>
      <c r="D71" s="16"/>
      <c r="E71" s="16"/>
      <c r="F71" s="16"/>
      <c r="G71" s="16"/>
      <c r="H71" s="16"/>
      <c r="I71" s="16"/>
      <c r="J71" s="28">
        <f t="shared" si="56"/>
        <v>0</v>
      </c>
      <c r="K71" s="9"/>
      <c r="L71" s="17">
        <f t="shared" si="57"/>
        <v>0</v>
      </c>
      <c r="M71" s="25"/>
      <c r="N71" s="25"/>
      <c r="O71" s="25"/>
      <c r="P71" s="25"/>
      <c r="Q71" s="25"/>
      <c r="R71" s="51"/>
      <c r="S71" s="26"/>
      <c r="U71" s="57">
        <f t="shared" si="58"/>
        <v>0</v>
      </c>
      <c r="V71" s="25"/>
      <c r="W71" s="25"/>
      <c r="X71" s="25"/>
      <c r="Y71" s="25"/>
      <c r="Z71" s="51"/>
      <c r="AA71" s="26"/>
      <c r="AC71" s="65">
        <f t="shared" si="55"/>
        <v>0</v>
      </c>
      <c r="AD71" s="25"/>
      <c r="AE71" s="51"/>
      <c r="AF71" s="26"/>
    </row>
    <row r="72" spans="1:32" ht="16" customHeight="1" thickBot="1" x14ac:dyDescent="0.4">
      <c r="A72" s="124" t="str">
        <f>Koond!A17</f>
        <v>Aasta – 8; 20xx</v>
      </c>
      <c r="B72" s="125"/>
      <c r="C72" s="125"/>
      <c r="D72" s="125"/>
      <c r="E72" s="125"/>
      <c r="F72" s="125"/>
      <c r="G72" s="125"/>
      <c r="H72" s="125"/>
      <c r="I72" s="125"/>
      <c r="J72" s="31">
        <f>SUM(J73:J79)</f>
        <v>0</v>
      </c>
      <c r="K72" s="4"/>
      <c r="L72" s="21">
        <f>SUM(L73:L79)</f>
        <v>0</v>
      </c>
      <c r="M72" s="21">
        <f t="shared" ref="M72:S72" si="59">SUM(M73:M79)</f>
        <v>0</v>
      </c>
      <c r="N72" s="21">
        <f t="shared" si="59"/>
        <v>0</v>
      </c>
      <c r="O72" s="21">
        <f t="shared" si="59"/>
        <v>0</v>
      </c>
      <c r="P72" s="21">
        <f t="shared" si="59"/>
        <v>0</v>
      </c>
      <c r="Q72" s="21">
        <f t="shared" si="59"/>
        <v>0</v>
      </c>
      <c r="R72" s="21">
        <f t="shared" si="59"/>
        <v>0</v>
      </c>
      <c r="S72" s="21">
        <f t="shared" si="59"/>
        <v>0</v>
      </c>
      <c r="U72" s="21">
        <f>SUM(U73:U79)</f>
        <v>0</v>
      </c>
      <c r="V72" s="21">
        <f t="shared" ref="V72:AA72" si="60">SUM(V73:V79)</f>
        <v>0</v>
      </c>
      <c r="W72" s="21">
        <f t="shared" si="60"/>
        <v>0</v>
      </c>
      <c r="X72" s="21">
        <f t="shared" si="60"/>
        <v>0</v>
      </c>
      <c r="Y72" s="21">
        <f t="shared" si="60"/>
        <v>0</v>
      </c>
      <c r="Z72" s="21">
        <f t="shared" si="60"/>
        <v>0</v>
      </c>
      <c r="AA72" s="21">
        <f t="shared" si="60"/>
        <v>0</v>
      </c>
      <c r="AC72" s="21">
        <f>SUM(AC73:AC79)</f>
        <v>0</v>
      </c>
      <c r="AD72" s="21">
        <f t="shared" ref="AD72:AF72" si="61">SUM(AD73:AD79)</f>
        <v>0</v>
      </c>
      <c r="AE72" s="21">
        <f t="shared" si="61"/>
        <v>0</v>
      </c>
      <c r="AF72" s="21">
        <f t="shared" si="61"/>
        <v>0</v>
      </c>
    </row>
    <row r="73" spans="1:32" ht="32" customHeight="1" x14ac:dyDescent="0.35">
      <c r="A73" s="12"/>
      <c r="B73" s="13"/>
      <c r="C73" s="13"/>
      <c r="D73" s="13"/>
      <c r="E73" s="13"/>
      <c r="F73" s="13"/>
      <c r="G73" s="13"/>
      <c r="H73" s="13"/>
      <c r="I73" s="13"/>
      <c r="J73" s="18">
        <f>SUM(L73,U73,AC73)</f>
        <v>0</v>
      </c>
      <c r="K73" s="9"/>
      <c r="L73" s="14">
        <f>SUM(M73:S73)</f>
        <v>0</v>
      </c>
      <c r="M73" s="23"/>
      <c r="N73" s="23"/>
      <c r="O73" s="23"/>
      <c r="P73" s="23"/>
      <c r="Q73" s="23"/>
      <c r="R73" s="50"/>
      <c r="S73" s="24"/>
      <c r="U73" s="56">
        <f>SUM(V73:AA73)</f>
        <v>0</v>
      </c>
      <c r="V73" s="23"/>
      <c r="W73" s="23"/>
      <c r="X73" s="23"/>
      <c r="Y73" s="23"/>
      <c r="Z73" s="50"/>
      <c r="AA73" s="24"/>
      <c r="AC73" s="64">
        <f t="shared" ref="AC73:AC79" si="62">SUM(AD73:AF73)</f>
        <v>0</v>
      </c>
      <c r="AD73" s="23"/>
      <c r="AE73" s="50"/>
      <c r="AF73" s="24"/>
    </row>
    <row r="74" spans="1:32" ht="32" customHeight="1" x14ac:dyDescent="0.35">
      <c r="A74" s="12"/>
      <c r="B74" s="13"/>
      <c r="C74" s="13"/>
      <c r="D74" s="13"/>
      <c r="E74" s="13"/>
      <c r="F74" s="13"/>
      <c r="G74" s="13"/>
      <c r="H74" s="13"/>
      <c r="I74" s="13"/>
      <c r="J74" s="18">
        <f t="shared" ref="J74:J79" si="63">SUM(L74,U74,AC74)</f>
        <v>0</v>
      </c>
      <c r="K74" s="9"/>
      <c r="L74" s="14">
        <f t="shared" ref="L74:L79" si="64">SUM(M74:S74)</f>
        <v>0</v>
      </c>
      <c r="M74" s="23"/>
      <c r="N74" s="23"/>
      <c r="O74" s="23"/>
      <c r="P74" s="23"/>
      <c r="Q74" s="23"/>
      <c r="R74" s="50"/>
      <c r="S74" s="24"/>
      <c r="U74" s="56">
        <f t="shared" ref="U74:U79" si="65">SUM(V74:AA74)</f>
        <v>0</v>
      </c>
      <c r="V74" s="23"/>
      <c r="W74" s="23"/>
      <c r="X74" s="23"/>
      <c r="Y74" s="23"/>
      <c r="Z74" s="50"/>
      <c r="AA74" s="24"/>
      <c r="AC74" s="64">
        <f t="shared" si="62"/>
        <v>0</v>
      </c>
      <c r="AD74" s="23"/>
      <c r="AE74" s="50"/>
      <c r="AF74" s="24"/>
    </row>
    <row r="75" spans="1:32" ht="32" customHeight="1" x14ac:dyDescent="0.35">
      <c r="A75" s="12"/>
      <c r="B75" s="13"/>
      <c r="C75" s="13"/>
      <c r="D75" s="13"/>
      <c r="E75" s="13"/>
      <c r="F75" s="13"/>
      <c r="G75" s="13"/>
      <c r="H75" s="13"/>
      <c r="I75" s="13"/>
      <c r="J75" s="18">
        <f t="shared" si="63"/>
        <v>0</v>
      </c>
      <c r="K75" s="9"/>
      <c r="L75" s="14">
        <f t="shared" si="64"/>
        <v>0</v>
      </c>
      <c r="M75" s="23"/>
      <c r="N75" s="23"/>
      <c r="O75" s="23"/>
      <c r="P75" s="23"/>
      <c r="Q75" s="23"/>
      <c r="R75" s="50"/>
      <c r="S75" s="24"/>
      <c r="U75" s="56">
        <f t="shared" si="65"/>
        <v>0</v>
      </c>
      <c r="V75" s="23"/>
      <c r="W75" s="23"/>
      <c r="X75" s="23"/>
      <c r="Y75" s="23"/>
      <c r="Z75" s="50"/>
      <c r="AA75" s="24"/>
      <c r="AC75" s="64">
        <f t="shared" si="62"/>
        <v>0</v>
      </c>
      <c r="AD75" s="23"/>
      <c r="AE75" s="50"/>
      <c r="AF75" s="24"/>
    </row>
    <row r="76" spans="1:32" ht="32" customHeight="1" x14ac:dyDescent="0.35">
      <c r="A76" s="12"/>
      <c r="B76" s="13"/>
      <c r="C76" s="13"/>
      <c r="D76" s="13"/>
      <c r="E76" s="13"/>
      <c r="F76" s="13"/>
      <c r="G76" s="13"/>
      <c r="H76" s="13"/>
      <c r="I76" s="13"/>
      <c r="J76" s="18">
        <f t="shared" si="63"/>
        <v>0</v>
      </c>
      <c r="K76" s="9"/>
      <c r="L76" s="14">
        <f t="shared" si="64"/>
        <v>0</v>
      </c>
      <c r="M76" s="23"/>
      <c r="N76" s="23"/>
      <c r="O76" s="23"/>
      <c r="P76" s="23"/>
      <c r="Q76" s="23"/>
      <c r="R76" s="50"/>
      <c r="S76" s="24"/>
      <c r="U76" s="56">
        <f t="shared" si="65"/>
        <v>0</v>
      </c>
      <c r="V76" s="23"/>
      <c r="W76" s="23"/>
      <c r="X76" s="23"/>
      <c r="Y76" s="23"/>
      <c r="Z76" s="50"/>
      <c r="AA76" s="24"/>
      <c r="AC76" s="64">
        <f t="shared" si="62"/>
        <v>0</v>
      </c>
      <c r="AD76" s="23"/>
      <c r="AE76" s="50"/>
      <c r="AF76" s="24"/>
    </row>
    <row r="77" spans="1:32" ht="32" customHeight="1" x14ac:dyDescent="0.35">
      <c r="A77" s="12"/>
      <c r="B77" s="13"/>
      <c r="C77" s="13"/>
      <c r="D77" s="13"/>
      <c r="E77" s="13"/>
      <c r="F77" s="13"/>
      <c r="G77" s="13"/>
      <c r="H77" s="13"/>
      <c r="I77" s="13"/>
      <c r="J77" s="18">
        <f t="shared" si="63"/>
        <v>0</v>
      </c>
      <c r="K77" s="9"/>
      <c r="L77" s="14">
        <f t="shared" si="64"/>
        <v>0</v>
      </c>
      <c r="M77" s="23"/>
      <c r="N77" s="23"/>
      <c r="O77" s="23"/>
      <c r="P77" s="23"/>
      <c r="Q77" s="23"/>
      <c r="R77" s="50"/>
      <c r="S77" s="24"/>
      <c r="U77" s="56">
        <f t="shared" si="65"/>
        <v>0</v>
      </c>
      <c r="V77" s="23"/>
      <c r="W77" s="23"/>
      <c r="X77" s="23"/>
      <c r="Y77" s="23"/>
      <c r="Z77" s="50"/>
      <c r="AA77" s="24"/>
      <c r="AC77" s="64">
        <f t="shared" si="62"/>
        <v>0</v>
      </c>
      <c r="AD77" s="23"/>
      <c r="AE77" s="50"/>
      <c r="AF77" s="24"/>
    </row>
    <row r="78" spans="1:32" ht="32" customHeight="1" x14ac:dyDescent="0.35">
      <c r="A78" s="12"/>
      <c r="B78" s="13"/>
      <c r="C78" s="13"/>
      <c r="D78" s="13"/>
      <c r="E78" s="13"/>
      <c r="F78" s="13"/>
      <c r="G78" s="13"/>
      <c r="H78" s="13"/>
      <c r="I78" s="13"/>
      <c r="J78" s="18">
        <f t="shared" si="63"/>
        <v>0</v>
      </c>
      <c r="K78" s="9"/>
      <c r="L78" s="14">
        <f t="shared" si="64"/>
        <v>0</v>
      </c>
      <c r="M78" s="23"/>
      <c r="N78" s="23"/>
      <c r="O78" s="23"/>
      <c r="P78" s="23"/>
      <c r="Q78" s="23"/>
      <c r="R78" s="50"/>
      <c r="S78" s="24"/>
      <c r="U78" s="56">
        <f t="shared" si="65"/>
        <v>0</v>
      </c>
      <c r="V78" s="23"/>
      <c r="W78" s="23"/>
      <c r="X78" s="23"/>
      <c r="Y78" s="23"/>
      <c r="Z78" s="50"/>
      <c r="AA78" s="24"/>
      <c r="AC78" s="64">
        <f t="shared" si="62"/>
        <v>0</v>
      </c>
      <c r="AD78" s="23"/>
      <c r="AE78" s="50"/>
      <c r="AF78" s="24"/>
    </row>
    <row r="79" spans="1:32" ht="32" customHeight="1" thickBot="1" x14ac:dyDescent="0.4">
      <c r="A79" s="15"/>
      <c r="B79" s="16"/>
      <c r="C79" s="16"/>
      <c r="D79" s="16"/>
      <c r="E79" s="16"/>
      <c r="F79" s="16"/>
      <c r="G79" s="16"/>
      <c r="H79" s="16"/>
      <c r="I79" s="16"/>
      <c r="J79" s="28">
        <f t="shared" si="63"/>
        <v>0</v>
      </c>
      <c r="K79" s="9"/>
      <c r="L79" s="17">
        <f t="shared" si="64"/>
        <v>0</v>
      </c>
      <c r="M79" s="25"/>
      <c r="N79" s="25"/>
      <c r="O79" s="25"/>
      <c r="P79" s="25"/>
      <c r="Q79" s="25"/>
      <c r="R79" s="51"/>
      <c r="S79" s="26"/>
      <c r="U79" s="57">
        <f t="shared" si="65"/>
        <v>0</v>
      </c>
      <c r="V79" s="25"/>
      <c r="W79" s="25"/>
      <c r="X79" s="25"/>
      <c r="Y79" s="25"/>
      <c r="Z79" s="51"/>
      <c r="AA79" s="26"/>
      <c r="AC79" s="65">
        <f t="shared" si="62"/>
        <v>0</v>
      </c>
      <c r="AD79" s="25"/>
      <c r="AE79" s="51"/>
      <c r="AF79" s="26"/>
    </row>
    <row r="80" spans="1:32" ht="16" customHeight="1" thickBot="1" x14ac:dyDescent="0.4">
      <c r="A80" s="124" t="str">
        <f>Koond!A18</f>
        <v>Aasta – 9; 20xx</v>
      </c>
      <c r="B80" s="125"/>
      <c r="C80" s="125"/>
      <c r="D80" s="125"/>
      <c r="E80" s="125"/>
      <c r="F80" s="125"/>
      <c r="G80" s="125"/>
      <c r="H80" s="125"/>
      <c r="I80" s="125"/>
      <c r="J80" s="31">
        <f>SUM(J81:J87)</f>
        <v>0</v>
      </c>
      <c r="K80" s="4"/>
      <c r="L80" s="21">
        <f>SUM(L81:L87)</f>
        <v>0</v>
      </c>
      <c r="M80" s="21">
        <f t="shared" ref="M80:S80" si="66">SUM(M81:M87)</f>
        <v>0</v>
      </c>
      <c r="N80" s="21">
        <f t="shared" si="66"/>
        <v>0</v>
      </c>
      <c r="O80" s="21">
        <f t="shared" si="66"/>
        <v>0</v>
      </c>
      <c r="P80" s="21">
        <f t="shared" si="66"/>
        <v>0</v>
      </c>
      <c r="Q80" s="21">
        <f t="shared" si="66"/>
        <v>0</v>
      </c>
      <c r="R80" s="21">
        <f t="shared" si="66"/>
        <v>0</v>
      </c>
      <c r="S80" s="21">
        <f t="shared" si="66"/>
        <v>0</v>
      </c>
      <c r="U80" s="21">
        <f>SUM(U81:U87)</f>
        <v>0</v>
      </c>
      <c r="V80" s="21">
        <f t="shared" ref="V80:AA80" si="67">SUM(V81:V87)</f>
        <v>0</v>
      </c>
      <c r="W80" s="21">
        <f t="shared" si="67"/>
        <v>0</v>
      </c>
      <c r="X80" s="21">
        <f t="shared" si="67"/>
        <v>0</v>
      </c>
      <c r="Y80" s="21">
        <f t="shared" si="67"/>
        <v>0</v>
      </c>
      <c r="Z80" s="21">
        <f t="shared" si="67"/>
        <v>0</v>
      </c>
      <c r="AA80" s="21">
        <f t="shared" si="67"/>
        <v>0</v>
      </c>
      <c r="AC80" s="21">
        <f>SUM(AC81:AC87)</f>
        <v>0</v>
      </c>
      <c r="AD80" s="21">
        <f t="shared" ref="AD80:AF80" si="68">SUM(AD81:AD87)</f>
        <v>0</v>
      </c>
      <c r="AE80" s="21">
        <f t="shared" si="68"/>
        <v>0</v>
      </c>
      <c r="AF80" s="21">
        <f t="shared" si="68"/>
        <v>0</v>
      </c>
    </row>
    <row r="81" spans="1:32" ht="32" customHeight="1" x14ac:dyDescent="0.35">
      <c r="A81" s="12"/>
      <c r="B81" s="13"/>
      <c r="C81" s="13"/>
      <c r="D81" s="13"/>
      <c r="E81" s="13"/>
      <c r="F81" s="13"/>
      <c r="G81" s="13"/>
      <c r="H81" s="13"/>
      <c r="I81" s="13"/>
      <c r="J81" s="18">
        <f>SUM(L81,U81,AC81)</f>
        <v>0</v>
      </c>
      <c r="K81" s="9"/>
      <c r="L81" s="14">
        <f>SUM(M81:S81)</f>
        <v>0</v>
      </c>
      <c r="M81" s="23"/>
      <c r="N81" s="23"/>
      <c r="O81" s="23"/>
      <c r="P81" s="23"/>
      <c r="Q81" s="23"/>
      <c r="R81" s="50"/>
      <c r="S81" s="24"/>
      <c r="U81" s="56">
        <f>SUM(V81:AA81)</f>
        <v>0</v>
      </c>
      <c r="V81" s="23"/>
      <c r="W81" s="23"/>
      <c r="X81" s="23"/>
      <c r="Y81" s="23"/>
      <c r="Z81" s="50"/>
      <c r="AA81" s="24"/>
      <c r="AC81" s="64">
        <f t="shared" ref="AC81:AC87" si="69">SUM(AD81:AF81)</f>
        <v>0</v>
      </c>
      <c r="AD81" s="23"/>
      <c r="AE81" s="50"/>
      <c r="AF81" s="24"/>
    </row>
    <row r="82" spans="1:32" ht="32" customHeight="1" x14ac:dyDescent="0.35">
      <c r="A82" s="12"/>
      <c r="B82" s="13"/>
      <c r="C82" s="13"/>
      <c r="D82" s="13"/>
      <c r="E82" s="13"/>
      <c r="F82" s="13"/>
      <c r="G82" s="13"/>
      <c r="H82" s="13"/>
      <c r="I82" s="13"/>
      <c r="J82" s="18">
        <f t="shared" ref="J82:J87" si="70">SUM(L82,U82,AC82)</f>
        <v>0</v>
      </c>
      <c r="K82" s="9"/>
      <c r="L82" s="14">
        <f t="shared" ref="L82:L87" si="71">SUM(M82:S82)</f>
        <v>0</v>
      </c>
      <c r="M82" s="23"/>
      <c r="N82" s="23"/>
      <c r="O82" s="23"/>
      <c r="P82" s="23"/>
      <c r="Q82" s="23"/>
      <c r="R82" s="50"/>
      <c r="S82" s="24"/>
      <c r="U82" s="56">
        <f t="shared" ref="U82:U87" si="72">SUM(V82:AA82)</f>
        <v>0</v>
      </c>
      <c r="V82" s="23"/>
      <c r="W82" s="23"/>
      <c r="X82" s="23"/>
      <c r="Y82" s="23"/>
      <c r="Z82" s="50"/>
      <c r="AA82" s="24"/>
      <c r="AC82" s="64">
        <f t="shared" si="69"/>
        <v>0</v>
      </c>
      <c r="AD82" s="23"/>
      <c r="AE82" s="50"/>
      <c r="AF82" s="24"/>
    </row>
    <row r="83" spans="1:32" ht="32" customHeight="1" x14ac:dyDescent="0.35">
      <c r="A83" s="12"/>
      <c r="B83" s="13"/>
      <c r="C83" s="13"/>
      <c r="D83" s="13"/>
      <c r="E83" s="13"/>
      <c r="F83" s="13"/>
      <c r="G83" s="13"/>
      <c r="H83" s="13"/>
      <c r="I83" s="13"/>
      <c r="J83" s="18">
        <f t="shared" si="70"/>
        <v>0</v>
      </c>
      <c r="K83" s="9"/>
      <c r="L83" s="14">
        <f t="shared" si="71"/>
        <v>0</v>
      </c>
      <c r="M83" s="23"/>
      <c r="N83" s="23"/>
      <c r="O83" s="23"/>
      <c r="P83" s="23"/>
      <c r="Q83" s="23"/>
      <c r="R83" s="50"/>
      <c r="S83" s="24"/>
      <c r="U83" s="56">
        <f t="shared" si="72"/>
        <v>0</v>
      </c>
      <c r="V83" s="23"/>
      <c r="W83" s="23"/>
      <c r="X83" s="23"/>
      <c r="Y83" s="23"/>
      <c r="Z83" s="50"/>
      <c r="AA83" s="24"/>
      <c r="AC83" s="64">
        <f t="shared" si="69"/>
        <v>0</v>
      </c>
      <c r="AD83" s="23"/>
      <c r="AE83" s="50"/>
      <c r="AF83" s="24"/>
    </row>
    <row r="84" spans="1:32" ht="32" customHeight="1" x14ac:dyDescent="0.35">
      <c r="A84" s="12"/>
      <c r="B84" s="13"/>
      <c r="C84" s="13"/>
      <c r="D84" s="13"/>
      <c r="E84" s="13"/>
      <c r="F84" s="13"/>
      <c r="G84" s="13"/>
      <c r="H84" s="13"/>
      <c r="I84" s="13"/>
      <c r="J84" s="18">
        <f t="shared" si="70"/>
        <v>0</v>
      </c>
      <c r="K84" s="9"/>
      <c r="L84" s="14">
        <f t="shared" si="71"/>
        <v>0</v>
      </c>
      <c r="M84" s="23"/>
      <c r="N84" s="23"/>
      <c r="O84" s="23"/>
      <c r="P84" s="23"/>
      <c r="Q84" s="23"/>
      <c r="R84" s="50"/>
      <c r="S84" s="24"/>
      <c r="U84" s="56">
        <f t="shared" si="72"/>
        <v>0</v>
      </c>
      <c r="V84" s="23"/>
      <c r="W84" s="23"/>
      <c r="X84" s="23"/>
      <c r="Y84" s="23"/>
      <c r="Z84" s="50"/>
      <c r="AA84" s="24"/>
      <c r="AC84" s="64">
        <f t="shared" si="69"/>
        <v>0</v>
      </c>
      <c r="AD84" s="23"/>
      <c r="AE84" s="50"/>
      <c r="AF84" s="24"/>
    </row>
    <row r="85" spans="1:32" ht="32" customHeight="1" x14ac:dyDescent="0.35">
      <c r="A85" s="12"/>
      <c r="B85" s="13"/>
      <c r="C85" s="13"/>
      <c r="D85" s="13"/>
      <c r="E85" s="13"/>
      <c r="F85" s="13"/>
      <c r="G85" s="13"/>
      <c r="H85" s="13"/>
      <c r="I85" s="13"/>
      <c r="J85" s="18">
        <f t="shared" si="70"/>
        <v>0</v>
      </c>
      <c r="K85" s="9"/>
      <c r="L85" s="14">
        <f t="shared" si="71"/>
        <v>0</v>
      </c>
      <c r="M85" s="23"/>
      <c r="N85" s="23"/>
      <c r="O85" s="23"/>
      <c r="P85" s="23"/>
      <c r="Q85" s="23"/>
      <c r="R85" s="50"/>
      <c r="S85" s="24"/>
      <c r="U85" s="56">
        <f t="shared" si="72"/>
        <v>0</v>
      </c>
      <c r="V85" s="23"/>
      <c r="W85" s="23"/>
      <c r="X85" s="23"/>
      <c r="Y85" s="23"/>
      <c r="Z85" s="50"/>
      <c r="AA85" s="24"/>
      <c r="AC85" s="64">
        <f t="shared" si="69"/>
        <v>0</v>
      </c>
      <c r="AD85" s="23"/>
      <c r="AE85" s="50"/>
      <c r="AF85" s="24"/>
    </row>
    <row r="86" spans="1:32" ht="32" customHeight="1" x14ac:dyDescent="0.35">
      <c r="A86" s="12"/>
      <c r="B86" s="13"/>
      <c r="C86" s="13"/>
      <c r="D86" s="13"/>
      <c r="E86" s="13"/>
      <c r="F86" s="13"/>
      <c r="G86" s="13"/>
      <c r="H86" s="13"/>
      <c r="I86" s="13"/>
      <c r="J86" s="18">
        <f t="shared" si="70"/>
        <v>0</v>
      </c>
      <c r="K86" s="9"/>
      <c r="L86" s="14">
        <f t="shared" si="71"/>
        <v>0</v>
      </c>
      <c r="M86" s="23"/>
      <c r="N86" s="23"/>
      <c r="O86" s="23"/>
      <c r="P86" s="23"/>
      <c r="Q86" s="23"/>
      <c r="R86" s="50"/>
      <c r="S86" s="24"/>
      <c r="U86" s="56">
        <f t="shared" si="72"/>
        <v>0</v>
      </c>
      <c r="V86" s="23"/>
      <c r="W86" s="23"/>
      <c r="X86" s="23"/>
      <c r="Y86" s="23"/>
      <c r="Z86" s="50"/>
      <c r="AA86" s="24"/>
      <c r="AC86" s="64">
        <f t="shared" si="69"/>
        <v>0</v>
      </c>
      <c r="AD86" s="23"/>
      <c r="AE86" s="50"/>
      <c r="AF86" s="24"/>
    </row>
    <row r="87" spans="1:32" ht="32" customHeight="1" thickBot="1" x14ac:dyDescent="0.4">
      <c r="A87" s="15"/>
      <c r="B87" s="16"/>
      <c r="C87" s="16"/>
      <c r="D87" s="16"/>
      <c r="E87" s="16"/>
      <c r="F87" s="16"/>
      <c r="G87" s="16"/>
      <c r="H87" s="16"/>
      <c r="I87" s="16"/>
      <c r="J87" s="28">
        <f t="shared" si="70"/>
        <v>0</v>
      </c>
      <c r="K87" s="9"/>
      <c r="L87" s="17">
        <f t="shared" si="71"/>
        <v>0</v>
      </c>
      <c r="M87" s="25"/>
      <c r="N87" s="25"/>
      <c r="O87" s="25"/>
      <c r="P87" s="25"/>
      <c r="Q87" s="25"/>
      <c r="R87" s="51"/>
      <c r="S87" s="26"/>
      <c r="U87" s="57">
        <f t="shared" si="72"/>
        <v>0</v>
      </c>
      <c r="V87" s="25"/>
      <c r="W87" s="25"/>
      <c r="X87" s="25"/>
      <c r="Y87" s="25"/>
      <c r="Z87" s="51"/>
      <c r="AA87" s="26"/>
      <c r="AC87" s="65">
        <f t="shared" si="69"/>
        <v>0</v>
      </c>
      <c r="AD87" s="25"/>
      <c r="AE87" s="51"/>
      <c r="AF87" s="26"/>
    </row>
    <row r="88" spans="1:32" ht="16" customHeight="1" thickBot="1" x14ac:dyDescent="0.4">
      <c r="A88" s="124" t="str">
        <f>Koond!A19</f>
        <v>Aasta – 10; 20xx</v>
      </c>
      <c r="B88" s="125"/>
      <c r="C88" s="125"/>
      <c r="D88" s="125"/>
      <c r="E88" s="125"/>
      <c r="F88" s="125"/>
      <c r="G88" s="125"/>
      <c r="H88" s="125"/>
      <c r="I88" s="125"/>
      <c r="J88" s="31">
        <f>SUM(J89:J95)</f>
        <v>0</v>
      </c>
      <c r="K88" s="4"/>
      <c r="L88" s="21">
        <f>SUM(L89:L95)</f>
        <v>0</v>
      </c>
      <c r="M88" s="21">
        <f t="shared" ref="M88:S88" si="73">SUM(M89:M95)</f>
        <v>0</v>
      </c>
      <c r="N88" s="21">
        <f t="shared" si="73"/>
        <v>0</v>
      </c>
      <c r="O88" s="21">
        <f t="shared" si="73"/>
        <v>0</v>
      </c>
      <c r="P88" s="21">
        <f t="shared" si="73"/>
        <v>0</v>
      </c>
      <c r="Q88" s="21">
        <f t="shared" si="73"/>
        <v>0</v>
      </c>
      <c r="R88" s="21">
        <f t="shared" si="73"/>
        <v>0</v>
      </c>
      <c r="S88" s="21">
        <f t="shared" si="73"/>
        <v>0</v>
      </c>
      <c r="U88" s="21">
        <f>SUM(U89:U95)</f>
        <v>0</v>
      </c>
      <c r="V88" s="21">
        <f t="shared" ref="V88:AA88" si="74">SUM(V89:V95)</f>
        <v>0</v>
      </c>
      <c r="W88" s="21">
        <f t="shared" si="74"/>
        <v>0</v>
      </c>
      <c r="X88" s="21">
        <f t="shared" si="74"/>
        <v>0</v>
      </c>
      <c r="Y88" s="21">
        <f t="shared" si="74"/>
        <v>0</v>
      </c>
      <c r="Z88" s="21">
        <f t="shared" si="74"/>
        <v>0</v>
      </c>
      <c r="AA88" s="21">
        <f t="shared" si="74"/>
        <v>0</v>
      </c>
      <c r="AC88" s="21">
        <f>SUM(AC89:AC95)</f>
        <v>0</v>
      </c>
      <c r="AD88" s="21">
        <f t="shared" ref="AD88:AF88" si="75">SUM(AD89:AD95)</f>
        <v>0</v>
      </c>
      <c r="AE88" s="21">
        <f t="shared" si="75"/>
        <v>0</v>
      </c>
      <c r="AF88" s="21">
        <f t="shared" si="75"/>
        <v>0</v>
      </c>
    </row>
    <row r="89" spans="1:32" ht="32" customHeight="1" x14ac:dyDescent="0.35">
      <c r="A89" s="12"/>
      <c r="B89" s="13"/>
      <c r="C89" s="13"/>
      <c r="D89" s="13"/>
      <c r="E89" s="13"/>
      <c r="F89" s="13"/>
      <c r="G89" s="13"/>
      <c r="H89" s="13"/>
      <c r="I89" s="13"/>
      <c r="J89" s="18">
        <f>SUM(L89,U89,AC89)</f>
        <v>0</v>
      </c>
      <c r="K89" s="9"/>
      <c r="L89" s="14">
        <f>SUM(M89:S89)</f>
        <v>0</v>
      </c>
      <c r="M89" s="23"/>
      <c r="N89" s="23"/>
      <c r="O89" s="23"/>
      <c r="P89" s="23"/>
      <c r="Q89" s="23"/>
      <c r="R89" s="50"/>
      <c r="S89" s="24"/>
      <c r="U89" s="56">
        <f>SUM(V89:AA89)</f>
        <v>0</v>
      </c>
      <c r="V89" s="23"/>
      <c r="W89" s="23"/>
      <c r="X89" s="23"/>
      <c r="Y89" s="23"/>
      <c r="Z89" s="50"/>
      <c r="AA89" s="24"/>
      <c r="AC89" s="64">
        <f t="shared" ref="AC89:AC95" si="76">SUM(AD89:AF89)</f>
        <v>0</v>
      </c>
      <c r="AD89" s="23"/>
      <c r="AE89" s="50"/>
      <c r="AF89" s="24"/>
    </row>
    <row r="90" spans="1:32" ht="32" customHeight="1" x14ac:dyDescent="0.35">
      <c r="A90" s="12"/>
      <c r="B90" s="13"/>
      <c r="C90" s="13"/>
      <c r="D90" s="13"/>
      <c r="E90" s="13"/>
      <c r="F90" s="13"/>
      <c r="G90" s="13"/>
      <c r="H90" s="13"/>
      <c r="I90" s="13"/>
      <c r="J90" s="18">
        <f t="shared" ref="J90:J95" si="77">SUM(L90,U90,AC90)</f>
        <v>0</v>
      </c>
      <c r="K90" s="9"/>
      <c r="L90" s="14">
        <f t="shared" ref="L90:L95" si="78">SUM(M90:S90)</f>
        <v>0</v>
      </c>
      <c r="M90" s="23"/>
      <c r="N90" s="23"/>
      <c r="O90" s="23"/>
      <c r="P90" s="23"/>
      <c r="Q90" s="23"/>
      <c r="R90" s="50"/>
      <c r="S90" s="24"/>
      <c r="U90" s="56">
        <f t="shared" ref="U90:U95" si="79">SUM(V90:AA90)</f>
        <v>0</v>
      </c>
      <c r="V90" s="23"/>
      <c r="W90" s="23"/>
      <c r="X90" s="23"/>
      <c r="Y90" s="23"/>
      <c r="Z90" s="50"/>
      <c r="AA90" s="24"/>
      <c r="AC90" s="64">
        <f t="shared" si="76"/>
        <v>0</v>
      </c>
      <c r="AD90" s="23"/>
      <c r="AE90" s="50"/>
      <c r="AF90" s="24"/>
    </row>
    <row r="91" spans="1:32" ht="32" customHeight="1" x14ac:dyDescent="0.35">
      <c r="A91" s="12"/>
      <c r="B91" s="13"/>
      <c r="C91" s="13"/>
      <c r="D91" s="13"/>
      <c r="E91" s="13"/>
      <c r="F91" s="13"/>
      <c r="G91" s="13"/>
      <c r="H91" s="13"/>
      <c r="I91" s="13"/>
      <c r="J91" s="18">
        <f t="shared" si="77"/>
        <v>0</v>
      </c>
      <c r="K91" s="9"/>
      <c r="L91" s="14">
        <f t="shared" si="78"/>
        <v>0</v>
      </c>
      <c r="M91" s="23"/>
      <c r="N91" s="23"/>
      <c r="O91" s="23"/>
      <c r="P91" s="23"/>
      <c r="Q91" s="23"/>
      <c r="R91" s="50"/>
      <c r="S91" s="24"/>
      <c r="U91" s="56">
        <f t="shared" si="79"/>
        <v>0</v>
      </c>
      <c r="V91" s="23"/>
      <c r="W91" s="23"/>
      <c r="X91" s="23"/>
      <c r="Y91" s="23"/>
      <c r="Z91" s="50"/>
      <c r="AA91" s="24"/>
      <c r="AC91" s="64">
        <f t="shared" si="76"/>
        <v>0</v>
      </c>
      <c r="AD91" s="23"/>
      <c r="AE91" s="50"/>
      <c r="AF91" s="24"/>
    </row>
    <row r="92" spans="1:32" ht="32" customHeight="1" x14ac:dyDescent="0.35">
      <c r="A92" s="12"/>
      <c r="B92" s="13"/>
      <c r="C92" s="13"/>
      <c r="D92" s="13"/>
      <c r="E92" s="13"/>
      <c r="F92" s="13"/>
      <c r="G92" s="13"/>
      <c r="H92" s="13"/>
      <c r="I92" s="13"/>
      <c r="J92" s="18">
        <f t="shared" si="77"/>
        <v>0</v>
      </c>
      <c r="K92" s="9"/>
      <c r="L92" s="14">
        <f t="shared" si="78"/>
        <v>0</v>
      </c>
      <c r="M92" s="23"/>
      <c r="N92" s="23"/>
      <c r="O92" s="23"/>
      <c r="P92" s="23"/>
      <c r="Q92" s="23"/>
      <c r="R92" s="50"/>
      <c r="S92" s="24"/>
      <c r="U92" s="56">
        <f t="shared" si="79"/>
        <v>0</v>
      </c>
      <c r="V92" s="23"/>
      <c r="W92" s="23"/>
      <c r="X92" s="23"/>
      <c r="Y92" s="23"/>
      <c r="Z92" s="50"/>
      <c r="AA92" s="24"/>
      <c r="AC92" s="64">
        <f t="shared" si="76"/>
        <v>0</v>
      </c>
      <c r="AD92" s="23"/>
      <c r="AE92" s="50"/>
      <c r="AF92" s="24"/>
    </row>
    <row r="93" spans="1:32" ht="32" customHeight="1" x14ac:dyDescent="0.35">
      <c r="A93" s="12"/>
      <c r="B93" s="13"/>
      <c r="C93" s="13"/>
      <c r="D93" s="13"/>
      <c r="E93" s="13"/>
      <c r="F93" s="13"/>
      <c r="G93" s="13"/>
      <c r="H93" s="13"/>
      <c r="I93" s="13"/>
      <c r="J93" s="18">
        <f t="shared" si="77"/>
        <v>0</v>
      </c>
      <c r="K93" s="9"/>
      <c r="L93" s="14">
        <f t="shared" si="78"/>
        <v>0</v>
      </c>
      <c r="M93" s="23"/>
      <c r="N93" s="23"/>
      <c r="O93" s="23"/>
      <c r="P93" s="23"/>
      <c r="Q93" s="23"/>
      <c r="R93" s="50"/>
      <c r="S93" s="24"/>
      <c r="U93" s="56">
        <f t="shared" si="79"/>
        <v>0</v>
      </c>
      <c r="V93" s="23"/>
      <c r="W93" s="23"/>
      <c r="X93" s="23"/>
      <c r="Y93" s="23"/>
      <c r="Z93" s="50"/>
      <c r="AA93" s="24"/>
      <c r="AC93" s="64">
        <f t="shared" si="76"/>
        <v>0</v>
      </c>
      <c r="AD93" s="23"/>
      <c r="AE93" s="50"/>
      <c r="AF93" s="24"/>
    </row>
    <row r="94" spans="1:32" ht="32" customHeight="1" x14ac:dyDescent="0.35">
      <c r="A94" s="12"/>
      <c r="B94" s="13"/>
      <c r="C94" s="13"/>
      <c r="D94" s="13"/>
      <c r="E94" s="13"/>
      <c r="F94" s="13"/>
      <c r="G94" s="13"/>
      <c r="H94" s="13"/>
      <c r="I94" s="13"/>
      <c r="J94" s="18">
        <f t="shared" si="77"/>
        <v>0</v>
      </c>
      <c r="K94" s="9"/>
      <c r="L94" s="14">
        <f t="shared" si="78"/>
        <v>0</v>
      </c>
      <c r="M94" s="23"/>
      <c r="N94" s="23"/>
      <c r="O94" s="23"/>
      <c r="P94" s="23"/>
      <c r="Q94" s="23"/>
      <c r="R94" s="50"/>
      <c r="S94" s="24"/>
      <c r="U94" s="56">
        <f t="shared" si="79"/>
        <v>0</v>
      </c>
      <c r="V94" s="23"/>
      <c r="W94" s="23"/>
      <c r="X94" s="23"/>
      <c r="Y94" s="23"/>
      <c r="Z94" s="50"/>
      <c r="AA94" s="24"/>
      <c r="AC94" s="64">
        <f t="shared" si="76"/>
        <v>0</v>
      </c>
      <c r="AD94" s="23"/>
      <c r="AE94" s="50"/>
      <c r="AF94" s="24"/>
    </row>
    <row r="95" spans="1:32" ht="32" customHeight="1" thickBot="1" x14ac:dyDescent="0.4">
      <c r="A95" s="15"/>
      <c r="B95" s="16"/>
      <c r="C95" s="16"/>
      <c r="D95" s="16"/>
      <c r="E95" s="16"/>
      <c r="F95" s="16"/>
      <c r="G95" s="16"/>
      <c r="H95" s="16"/>
      <c r="I95" s="16"/>
      <c r="J95" s="28">
        <f t="shared" si="77"/>
        <v>0</v>
      </c>
      <c r="K95" s="9"/>
      <c r="L95" s="17">
        <f t="shared" si="78"/>
        <v>0</v>
      </c>
      <c r="M95" s="25"/>
      <c r="N95" s="25"/>
      <c r="O95" s="25"/>
      <c r="P95" s="25"/>
      <c r="Q95" s="25"/>
      <c r="R95" s="51"/>
      <c r="S95" s="26"/>
      <c r="U95" s="57">
        <f t="shared" si="79"/>
        <v>0</v>
      </c>
      <c r="V95" s="25"/>
      <c r="W95" s="25"/>
      <c r="X95" s="25"/>
      <c r="Y95" s="25"/>
      <c r="Z95" s="51"/>
      <c r="AA95" s="26"/>
      <c r="AC95" s="65">
        <f t="shared" si="76"/>
        <v>0</v>
      </c>
      <c r="AD95" s="25"/>
      <c r="AE95" s="51"/>
      <c r="AF95" s="26"/>
    </row>
    <row r="97" spans="1:32" x14ac:dyDescent="0.35">
      <c r="A97" s="151" t="s">
        <v>61</v>
      </c>
      <c r="B97" s="152"/>
      <c r="C97" s="152"/>
      <c r="D97" s="152"/>
      <c r="E97" s="152"/>
      <c r="F97" s="152"/>
      <c r="G97" s="152"/>
      <c r="H97" s="152"/>
      <c r="I97" s="152"/>
      <c r="J97" s="152"/>
    </row>
    <row r="103" spans="1:32" x14ac:dyDescent="0.35">
      <c r="L103" s="36" t="s">
        <v>14</v>
      </c>
      <c r="M103" s="35">
        <v>1</v>
      </c>
      <c r="N103" s="35">
        <f>1+M103</f>
        <v>2</v>
      </c>
      <c r="O103" s="35">
        <f t="shared" ref="O103:S103" si="80">1+N103</f>
        <v>3</v>
      </c>
      <c r="P103" s="35">
        <f t="shared" si="80"/>
        <v>4</v>
      </c>
      <c r="Q103" s="35">
        <f t="shared" si="80"/>
        <v>5</v>
      </c>
      <c r="R103" s="35">
        <f t="shared" si="80"/>
        <v>6</v>
      </c>
      <c r="S103" s="35">
        <f t="shared" si="80"/>
        <v>7</v>
      </c>
      <c r="U103" s="36" t="s">
        <v>14</v>
      </c>
      <c r="V103" s="35">
        <v>1</v>
      </c>
      <c r="W103" s="35">
        <f>1+V103</f>
        <v>2</v>
      </c>
      <c r="X103" s="35">
        <f t="shared" ref="X103:AA103" si="81">1+W103</f>
        <v>3</v>
      </c>
      <c r="Y103" s="35">
        <f t="shared" si="81"/>
        <v>4</v>
      </c>
      <c r="Z103" s="35">
        <f t="shared" si="81"/>
        <v>5</v>
      </c>
      <c r="AA103" s="35">
        <f t="shared" si="81"/>
        <v>6</v>
      </c>
      <c r="AC103" s="36" t="s">
        <v>14</v>
      </c>
      <c r="AD103" s="35">
        <v>1</v>
      </c>
      <c r="AE103" s="35">
        <f>AD103+1</f>
        <v>2</v>
      </c>
      <c r="AF103" s="35">
        <f>AE103+1</f>
        <v>3</v>
      </c>
    </row>
    <row r="104" spans="1:32" ht="14.5" customHeight="1" x14ac:dyDescent="0.35">
      <c r="A104" s="155" t="s">
        <v>65</v>
      </c>
      <c r="B104" s="156"/>
      <c r="C104" s="156"/>
      <c r="D104" s="156"/>
      <c r="E104" s="156"/>
      <c r="F104" s="156"/>
      <c r="G104" s="156"/>
      <c r="H104" s="156"/>
      <c r="I104" s="156"/>
      <c r="J104" s="156"/>
      <c r="L104" s="36" t="str">
        <f>noue!$A$5</f>
        <v>2 aastat</v>
      </c>
      <c r="M104" s="35" t="str">
        <f>HLOOKUP(M$6,noue!$B$4:$J$9,2)</f>
        <v>x</v>
      </c>
      <c r="N104" s="35">
        <f>HLOOKUP(N$6,noue!$B$4:$J$9,2)</f>
        <v>9</v>
      </c>
      <c r="O104" s="35" t="str">
        <f>HLOOKUP(O$6,noue!$B$4:$J$9,2)</f>
        <v>x</v>
      </c>
      <c r="P104" s="35">
        <f>HLOOKUP(P$6,noue!$B$4:$J$9,2)</f>
        <v>9</v>
      </c>
      <c r="Q104" s="35">
        <f>HLOOKUP(Q$6,noue!$B$4:$J$9,2)</f>
        <v>18</v>
      </c>
      <c r="R104" s="35">
        <f>HLOOKUP(R$6,noue!$B$4:$J$9,2)</f>
        <v>17</v>
      </c>
      <c r="S104" s="35" t="str">
        <f>HLOOKUP(S$6,noue!$B$4:$J$9,2)</f>
        <v>x</v>
      </c>
      <c r="U104" s="36" t="str">
        <f>noue!$A$5</f>
        <v>2 aastat</v>
      </c>
      <c r="V104" s="35" t="str">
        <f>HLOOKUP(V$6,noue!$B$4:$J$9,2)</f>
        <v>x</v>
      </c>
      <c r="W104" s="35">
        <f>HLOOKUP(W$6,noue!$B$4:$J$9,2)</f>
        <v>9</v>
      </c>
      <c r="X104" s="35" t="str">
        <f>HLOOKUP(X$6,noue!$B$4:$J$9,2)</f>
        <v>x</v>
      </c>
      <c r="Y104" s="35">
        <f>HLOOKUP(Y$6,noue!$B$4:$J$9,2)</f>
        <v>9</v>
      </c>
      <c r="Z104" s="35">
        <f>HLOOKUP(Z$6,noue!$B$4:$J$9,2)</f>
        <v>18</v>
      </c>
      <c r="AA104" s="35">
        <f>HLOOKUP(AA$6,noue!$B$4:$J$9,2)</f>
        <v>17</v>
      </c>
      <c r="AC104" s="36" t="str">
        <f>noue!$A$5</f>
        <v>2 aastat</v>
      </c>
      <c r="AD104" s="35">
        <f>HLOOKUP(AD$6,noue!$B$4:$J$9,2)</f>
        <v>9</v>
      </c>
      <c r="AE104" s="35">
        <f>HLOOKUP(AE$6,noue!$B$4:$J$9,2)</f>
        <v>18</v>
      </c>
      <c r="AF104" s="35">
        <f>HLOOKUP(AF$6,noue!$B$4:$J$9,2)</f>
        <v>17</v>
      </c>
    </row>
    <row r="105" spans="1:32" ht="14.5" customHeight="1" x14ac:dyDescent="0.35">
      <c r="A105" s="155" t="s">
        <v>89</v>
      </c>
      <c r="B105" s="156"/>
      <c r="C105" s="156"/>
      <c r="D105" s="156"/>
      <c r="E105" s="156"/>
      <c r="F105" s="156"/>
      <c r="G105" s="156"/>
      <c r="H105" s="156"/>
      <c r="I105" s="156"/>
      <c r="J105" s="156"/>
      <c r="L105" s="36" t="str">
        <f>noue!$A$6</f>
        <v>3 aastat</v>
      </c>
      <c r="M105" s="35">
        <f>HLOOKUP(M$6,noue!$B$4:$J$9,3)</f>
        <v>17</v>
      </c>
      <c r="N105" s="35" t="str">
        <f>HLOOKUP(N$6,noue!$B$4:$J$9,3)</f>
        <v>x</v>
      </c>
      <c r="O105" s="35">
        <f>HLOOKUP(O$6,noue!$B$4:$J$9,3)</f>
        <v>17</v>
      </c>
      <c r="P105" s="35" t="str">
        <f>HLOOKUP(P$6,noue!$B$4:$J$9,3)</f>
        <v>x</v>
      </c>
      <c r="Q105" s="35" t="str">
        <f>HLOOKUP(Q$6,noue!$B$4:$J$9,3)</f>
        <v>x</v>
      </c>
      <c r="R105" s="35" t="str">
        <f>HLOOKUP(R$6,noue!$B$4:$J$9,3)</f>
        <v>x</v>
      </c>
      <c r="S105" s="35">
        <f>HLOOKUP(S$6,noue!$B$4:$J$9,3)</f>
        <v>17</v>
      </c>
      <c r="U105" s="36" t="str">
        <f>noue!$A$6</f>
        <v>3 aastat</v>
      </c>
      <c r="V105" s="35">
        <f>HLOOKUP(V$6,noue!$B$4:$J$9,3)</f>
        <v>17</v>
      </c>
      <c r="W105" s="35" t="str">
        <f>HLOOKUP(W$6,noue!$B$4:$J$9,3)</f>
        <v>x</v>
      </c>
      <c r="X105" s="35">
        <f>HLOOKUP(X$6,noue!$B$4:$J$9,3)</f>
        <v>17</v>
      </c>
      <c r="Y105" s="35" t="str">
        <f>HLOOKUP(Y$6,noue!$B$4:$J$9,3)</f>
        <v>x</v>
      </c>
      <c r="Z105" s="35" t="str">
        <f>HLOOKUP(Z$6,noue!$B$4:$J$9,3)</f>
        <v>x</v>
      </c>
      <c r="AA105" s="35" t="str">
        <f>HLOOKUP(AA$6,noue!$B$4:$J$9,3)</f>
        <v>x</v>
      </c>
      <c r="AC105" s="36" t="str">
        <f>noue!$A$6</f>
        <v>3 aastat</v>
      </c>
      <c r="AD105" s="35" t="str">
        <f>HLOOKUP(AD$6,noue!$B$4:$J$9,3)</f>
        <v>x</v>
      </c>
      <c r="AE105" s="35" t="str">
        <f>HLOOKUP(AE$6,noue!$B$4:$J$9,3)</f>
        <v>x</v>
      </c>
      <c r="AF105" s="35" t="str">
        <f>HLOOKUP(AF$6,noue!$B$4:$J$9,3)</f>
        <v>x</v>
      </c>
    </row>
    <row r="106" spans="1:32" ht="14.5" customHeight="1" x14ac:dyDescent="0.35">
      <c r="A106" s="155" t="s">
        <v>90</v>
      </c>
      <c r="B106" s="156"/>
      <c r="C106" s="156"/>
      <c r="D106" s="156"/>
      <c r="E106" s="156"/>
      <c r="F106" s="156"/>
      <c r="G106" s="156"/>
      <c r="H106" s="156"/>
      <c r="I106" s="156"/>
      <c r="J106" s="156"/>
      <c r="L106" s="36" t="str">
        <f>noue!$A$7</f>
        <v>4 aastat</v>
      </c>
      <c r="M106" s="35">
        <f>HLOOKUP(M$6,noue!$B$4:$J$9,4)</f>
        <v>20</v>
      </c>
      <c r="N106" s="35">
        <f>HLOOKUP(N$6,noue!$B$4:$J$9,4)</f>
        <v>15</v>
      </c>
      <c r="O106" s="35">
        <f>HLOOKUP(O$6,noue!$B$4:$J$9,4)</f>
        <v>20</v>
      </c>
      <c r="P106" s="35">
        <f>HLOOKUP(P$6,noue!$B$4:$J$9,4)</f>
        <v>15</v>
      </c>
      <c r="Q106" s="35">
        <f>HLOOKUP(Q$6,noue!$B$4:$J$9,4)</f>
        <v>30</v>
      </c>
      <c r="R106" s="35">
        <f>HLOOKUP(R$6,noue!$B$4:$J$9,4)</f>
        <v>20</v>
      </c>
      <c r="S106" s="35">
        <f>HLOOKUP(S$6,noue!$B$4:$J$9,4)</f>
        <v>20</v>
      </c>
      <c r="U106" s="36" t="str">
        <f>noue!$A$7</f>
        <v>4 aastat</v>
      </c>
      <c r="V106" s="35">
        <f>HLOOKUP(V$6,noue!$B$4:$J$9,4)</f>
        <v>20</v>
      </c>
      <c r="W106" s="35">
        <f>HLOOKUP(W$6,noue!$B$4:$J$9,4)</f>
        <v>15</v>
      </c>
      <c r="X106" s="35">
        <f>HLOOKUP(X$6,noue!$B$4:$J$9,4)</f>
        <v>20</v>
      </c>
      <c r="Y106" s="35">
        <f>HLOOKUP(Y$6,noue!$B$4:$J$9,4)</f>
        <v>15</v>
      </c>
      <c r="Z106" s="35">
        <f>HLOOKUP(Z$6,noue!$B$4:$J$9,4)</f>
        <v>30</v>
      </c>
      <c r="AA106" s="35">
        <f>HLOOKUP(AA$6,noue!$B$4:$J$9,4)</f>
        <v>20</v>
      </c>
      <c r="AC106" s="36" t="str">
        <f>noue!$A$7</f>
        <v>4 aastat</v>
      </c>
      <c r="AD106" s="35">
        <f>HLOOKUP(AD$6,noue!$B$4:$J$9,4)</f>
        <v>15</v>
      </c>
      <c r="AE106" s="35">
        <f>HLOOKUP(AE$6,noue!$B$4:$J$9,4)</f>
        <v>30</v>
      </c>
      <c r="AF106" s="35">
        <f>HLOOKUP(AF$6,noue!$B$4:$J$9,4)</f>
        <v>20</v>
      </c>
    </row>
    <row r="107" spans="1:32" x14ac:dyDescent="0.35">
      <c r="A107" s="155" t="s">
        <v>87</v>
      </c>
      <c r="B107" s="156"/>
      <c r="C107" s="156"/>
      <c r="D107" s="156"/>
      <c r="E107" s="156"/>
      <c r="F107" s="156"/>
      <c r="G107" s="156"/>
      <c r="H107" s="156"/>
      <c r="I107" s="156"/>
      <c r="J107" s="156"/>
      <c r="L107" s="36" t="str">
        <f>noue!$A$8</f>
        <v>Erijuht (7 aastat)</v>
      </c>
      <c r="M107" s="35">
        <f>HLOOKUP(M$6,noue!$B$4:$J$9,5)</f>
        <v>20</v>
      </c>
      <c r="N107" s="35">
        <f>HLOOKUP(N$6,noue!$B$4:$J$9,5)</f>
        <v>15</v>
      </c>
      <c r="O107" s="35">
        <f>HLOOKUP(O$6,noue!$B$4:$J$9,5)</f>
        <v>20</v>
      </c>
      <c r="P107" s="35">
        <f>HLOOKUP(P$6,noue!$B$4:$J$9,5)</f>
        <v>15</v>
      </c>
      <c r="Q107" s="35">
        <f>HLOOKUP(Q$6,noue!$B$4:$J$9,5)</f>
        <v>30</v>
      </c>
      <c r="R107" s="35">
        <f>HLOOKUP(R$6,noue!$B$4:$J$9,5)</f>
        <v>20</v>
      </c>
      <c r="S107" s="35">
        <f>HLOOKUP(S$6,noue!$B$4:$J$9,5)</f>
        <v>20</v>
      </c>
      <c r="U107" s="36" t="str">
        <f>noue!$A$8</f>
        <v>Erijuht (7 aastat)</v>
      </c>
      <c r="V107" s="35">
        <f>HLOOKUP(V$6,noue!$B$4:$J$9,5)</f>
        <v>20</v>
      </c>
      <c r="W107" s="35">
        <f>HLOOKUP(W$6,noue!$B$4:$J$9,5)</f>
        <v>15</v>
      </c>
      <c r="X107" s="35">
        <f>HLOOKUP(X$6,noue!$B$4:$J$9,5)</f>
        <v>20</v>
      </c>
      <c r="Y107" s="35">
        <f>HLOOKUP(Y$6,noue!$B$4:$J$9,5)</f>
        <v>15</v>
      </c>
      <c r="Z107" s="35">
        <f>HLOOKUP(Z$6,noue!$B$4:$J$9,5)</f>
        <v>30</v>
      </c>
      <c r="AA107" s="35">
        <f>HLOOKUP(AA$6,noue!$B$4:$J$9,5)</f>
        <v>20</v>
      </c>
      <c r="AC107" s="36" t="str">
        <f>noue!$A$8</f>
        <v>Erijuht (7 aastat)</v>
      </c>
      <c r="AD107" s="35">
        <f>HLOOKUP(AD$6,noue!$B$4:$J$9,5)</f>
        <v>15</v>
      </c>
      <c r="AE107" s="35">
        <f>HLOOKUP(AE$6,noue!$B$4:$J$9,5)</f>
        <v>30</v>
      </c>
      <c r="AF107" s="35">
        <f>HLOOKUP(AF$6,noue!$B$4:$J$9,5)</f>
        <v>20</v>
      </c>
    </row>
    <row r="108" spans="1:32" x14ac:dyDescent="0.35">
      <c r="L108" s="36" t="str">
        <f>noue!$A$9</f>
        <v>Taastõendamine</v>
      </c>
      <c r="M108" s="35">
        <f>HLOOKUP(M$6,noue!$B$4:$J$9,6)</f>
        <v>17</v>
      </c>
      <c r="N108" s="35">
        <f>HLOOKUP(N$6,noue!$B$4:$J$9,6)</f>
        <v>12</v>
      </c>
      <c r="O108" s="35">
        <f>HLOOKUP(O$6,noue!$B$4:$J$9,6)</f>
        <v>17</v>
      </c>
      <c r="P108" s="35">
        <f>HLOOKUP(P$6,noue!$B$4:$J$9,6)</f>
        <v>12</v>
      </c>
      <c r="Q108" s="35">
        <f>HLOOKUP(Q$6,noue!$B$4:$J$9,6)</f>
        <v>25</v>
      </c>
      <c r="R108" s="35">
        <f>HLOOKUP(R$6,noue!$B$4:$J$9,6)</f>
        <v>17</v>
      </c>
      <c r="S108" s="35">
        <f>HLOOKUP(S$6,noue!$B$4:$J$9,6)</f>
        <v>17</v>
      </c>
      <c r="U108" s="36" t="str">
        <f>noue!$A$9</f>
        <v>Taastõendamine</v>
      </c>
      <c r="V108" s="35">
        <f>HLOOKUP(V$6,noue!$B$4:$J$9,6)</f>
        <v>17</v>
      </c>
      <c r="W108" s="35">
        <f>HLOOKUP(W$6,noue!$B$4:$J$9,6)</f>
        <v>12</v>
      </c>
      <c r="X108" s="35">
        <f>HLOOKUP(X$6,noue!$B$4:$J$9,6)</f>
        <v>17</v>
      </c>
      <c r="Y108" s="35">
        <f>HLOOKUP(Y$6,noue!$B$4:$J$9,6)</f>
        <v>12</v>
      </c>
      <c r="Z108" s="35">
        <f>HLOOKUP(Z$6,noue!$B$4:$J$9,6)</f>
        <v>25</v>
      </c>
      <c r="AA108" s="35">
        <f>HLOOKUP(AA$6,noue!$B$4:$J$9,6)</f>
        <v>17</v>
      </c>
      <c r="AC108" s="36" t="str">
        <f>noue!$A$9</f>
        <v>Taastõendamine</v>
      </c>
      <c r="AD108" s="35">
        <f>HLOOKUP(AD$6,noue!$B$4:$J$9,6)</f>
        <v>12</v>
      </c>
      <c r="AE108" s="35">
        <f>HLOOKUP(AE$6,noue!$B$4:$J$9,6)</f>
        <v>25</v>
      </c>
      <c r="AF108" s="35">
        <f>HLOOKUP(AF$6,noue!$B$4:$J$9,6)</f>
        <v>17</v>
      </c>
    </row>
    <row r="109" spans="1:32" ht="15.5" x14ac:dyDescent="0.35">
      <c r="A109" s="157" t="s">
        <v>66</v>
      </c>
      <c r="B109" s="157"/>
      <c r="C109" s="157"/>
      <c r="D109" s="157"/>
      <c r="E109" s="157"/>
      <c r="F109" s="157"/>
      <c r="G109" s="157"/>
      <c r="H109" s="157"/>
      <c r="I109" s="157"/>
      <c r="J109" s="157"/>
    </row>
  </sheetData>
  <mergeCells count="34">
    <mergeCell ref="A40:I40"/>
    <mergeCell ref="A48:I48"/>
    <mergeCell ref="A64:I64"/>
    <mergeCell ref="A72:I72"/>
    <mergeCell ref="A80:I80"/>
    <mergeCell ref="A88:I88"/>
    <mergeCell ref="A56:I56"/>
    <mergeCell ref="L3:S3"/>
    <mergeCell ref="U3:AA3"/>
    <mergeCell ref="A24:I24"/>
    <mergeCell ref="A32:I32"/>
    <mergeCell ref="H6:H7"/>
    <mergeCell ref="AC3:AF3"/>
    <mergeCell ref="G6:G7"/>
    <mergeCell ref="I6:I7"/>
    <mergeCell ref="A8:I8"/>
    <mergeCell ref="A16:I16"/>
    <mergeCell ref="A5:A7"/>
    <mergeCell ref="B5:F5"/>
    <mergeCell ref="G5:J5"/>
    <mergeCell ref="B6:B7"/>
    <mergeCell ref="C6:C7"/>
    <mergeCell ref="AD4:AF4"/>
    <mergeCell ref="D6:D7"/>
    <mergeCell ref="E6:E7"/>
    <mergeCell ref="F6:F7"/>
    <mergeCell ref="M4:S4"/>
    <mergeCell ref="V4:AA4"/>
    <mergeCell ref="A104:J104"/>
    <mergeCell ref="A105:J105"/>
    <mergeCell ref="A106:J106"/>
    <mergeCell ref="A109:J109"/>
    <mergeCell ref="A97:J97"/>
    <mergeCell ref="A107:J107"/>
  </mergeCells>
  <conditionalFormatting sqref="J8 J16 J24 J32 J40 J48">
    <cfRule type="cellIs" dxfId="67" priority="33" operator="greaterThan">
      <formula>12</formula>
    </cfRule>
    <cfRule type="cellIs" dxfId="66" priority="34" operator="greaterThan">
      <formula>11</formula>
    </cfRule>
  </conditionalFormatting>
  <conditionalFormatting sqref="M7:S7 AD7:AF7">
    <cfRule type="cellIs" dxfId="65" priority="21" operator="greaterThanOrEqual">
      <formula>M$5</formula>
    </cfRule>
    <cfRule type="cellIs" dxfId="64" priority="22" operator="lessThan">
      <formula>M$5</formula>
    </cfRule>
  </conditionalFormatting>
  <conditionalFormatting sqref="J56">
    <cfRule type="cellIs" dxfId="63" priority="11" operator="greaterThan">
      <formula>12</formula>
    </cfRule>
    <cfRule type="cellIs" dxfId="62" priority="12" operator="greaterThan">
      <formula>11</formula>
    </cfRule>
  </conditionalFormatting>
  <conditionalFormatting sqref="V7:AA7">
    <cfRule type="cellIs" dxfId="61" priority="9" operator="greaterThanOrEqual">
      <formula>V$5</formula>
    </cfRule>
    <cfRule type="cellIs" dxfId="60" priority="10" operator="lessThan">
      <formula>V$5</formula>
    </cfRule>
  </conditionalFormatting>
  <conditionalFormatting sqref="J64">
    <cfRule type="cellIs" dxfId="59" priority="7" operator="greaterThan">
      <formula>12</formula>
    </cfRule>
    <cfRule type="cellIs" dxfId="58" priority="8" operator="greaterThan">
      <formula>11</formula>
    </cfRule>
  </conditionalFormatting>
  <conditionalFormatting sqref="J72">
    <cfRule type="cellIs" dxfId="57" priority="5" operator="greaterThan">
      <formula>12</formula>
    </cfRule>
    <cfRule type="cellIs" dxfId="56" priority="6" operator="greaterThan">
      <formula>11</formula>
    </cfRule>
  </conditionalFormatting>
  <conditionalFormatting sqref="J80">
    <cfRule type="cellIs" dxfId="55" priority="3" operator="greaterThan">
      <formula>12</formula>
    </cfRule>
    <cfRule type="cellIs" dxfId="54" priority="4" operator="greaterThan">
      <formula>11</formula>
    </cfRule>
  </conditionalFormatting>
  <conditionalFormatting sqref="J88">
    <cfRule type="cellIs" dxfId="53" priority="1" operator="greaterThan">
      <formula>12</formula>
    </cfRule>
    <cfRule type="cellIs" dxfId="52" priority="2" operator="greaterThan">
      <formula>11</formula>
    </cfRule>
  </conditionalFormatting>
  <hyperlinks>
    <hyperlink ref="E6" location="_ftn1" display="_ftn1"/>
    <hyperlink ref="I6" location="_ftn2" display="_ftn2"/>
  </hyperlinks>
  <pageMargins left="0.7" right="0.7" top="0.75" bottom="0.75" header="0.3" footer="0.3"/>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noue!$A$5:$A$9</xm:f>
          </x14:formula1>
          <xm:sqref>L5 U5 AC5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08"/>
  <sheetViews>
    <sheetView zoomScale="55" zoomScaleNormal="55" workbookViewId="0">
      <pane xSplit="10" ySplit="7" topLeftCell="AQ90" activePane="bottomRight" state="frozen"/>
      <selection pane="topRight" activeCell="K1" sqref="K1"/>
      <selection pane="bottomLeft" activeCell="A8" sqref="A8"/>
      <selection pane="bottomRight" activeCell="AY96" sqref="AY96"/>
    </sheetView>
  </sheetViews>
  <sheetFormatPr defaultRowHeight="14.5" x14ac:dyDescent="0.35"/>
  <cols>
    <col min="1" max="1" width="5.90625" customWidth="1"/>
    <col min="2" max="2" width="11.54296875" customWidth="1"/>
    <col min="3" max="3" width="12.81640625" customWidth="1"/>
    <col min="4" max="7" width="11.54296875" customWidth="1"/>
    <col min="8" max="8" width="16.7265625" customWidth="1"/>
    <col min="9" max="9" width="12.26953125" customWidth="1"/>
    <col min="10" max="10" width="11.54296875" customWidth="1"/>
    <col min="11" max="11" width="2" customWidth="1"/>
    <col min="12" max="12" width="14.81640625" style="1" customWidth="1"/>
    <col min="13" max="16" width="7.453125" style="1" customWidth="1"/>
    <col min="17" max="17" width="7.453125" style="34" customWidth="1"/>
    <col min="18" max="18" width="7.453125" style="1" customWidth="1"/>
    <col min="19" max="19" width="2.453125" style="1" customWidth="1"/>
    <col min="20" max="20" width="14.6328125" customWidth="1"/>
    <col min="28" max="28" width="2.54296875" customWidth="1"/>
    <col min="29" max="29" width="15.08984375" customWidth="1"/>
    <col min="35" max="35" width="3.1796875" customWidth="1"/>
    <col min="36" max="36" width="15.1796875" customWidth="1"/>
    <col min="43" max="43" width="3.08984375" customWidth="1"/>
    <col min="44" max="45" width="15" customWidth="1"/>
    <col min="46" max="49" width="16.1796875" customWidth="1"/>
    <col min="50" max="50" width="2.81640625" customWidth="1"/>
    <col min="51" max="51" width="14.81640625" customWidth="1"/>
    <col min="52" max="56" width="10.36328125" customWidth="1"/>
  </cols>
  <sheetData>
    <row r="1" spans="1:56" ht="18.5" x14ac:dyDescent="0.45">
      <c r="B1" s="30" t="s">
        <v>15</v>
      </c>
      <c r="C1" s="38" t="str">
        <f>Koond!$C$2</f>
        <v>Xxxx Xxxxxx</v>
      </c>
      <c r="M1" s="47"/>
      <c r="N1" s="47"/>
      <c r="O1" s="47"/>
      <c r="P1" s="47"/>
      <c r="Q1" s="47"/>
      <c r="R1" s="47"/>
      <c r="S1" s="47"/>
      <c r="T1" s="47"/>
      <c r="U1" s="47"/>
    </row>
    <row r="2" spans="1:56" ht="19" thickBot="1" x14ac:dyDescent="0.5">
      <c r="B2" s="30"/>
      <c r="C2" s="38"/>
      <c r="L2" s="47" t="s">
        <v>33</v>
      </c>
      <c r="M2" s="47"/>
      <c r="N2" s="47"/>
      <c r="O2" s="47"/>
      <c r="P2" s="47"/>
      <c r="Q2" s="47"/>
      <c r="R2" s="47"/>
      <c r="S2" s="47"/>
      <c r="T2" s="47"/>
      <c r="U2" s="47"/>
      <c r="AC2" s="47" t="s">
        <v>33</v>
      </c>
      <c r="AR2" s="47" t="s">
        <v>33</v>
      </c>
      <c r="AS2" s="47"/>
    </row>
    <row r="3" spans="1:56" ht="16" customHeight="1" thickBot="1" x14ac:dyDescent="0.5">
      <c r="L3" s="131" t="s">
        <v>39</v>
      </c>
      <c r="M3" s="132"/>
      <c r="N3" s="132"/>
      <c r="O3" s="132"/>
      <c r="P3" s="132"/>
      <c r="Q3" s="132"/>
      <c r="R3" s="132"/>
      <c r="S3" s="132"/>
      <c r="T3" s="132"/>
      <c r="U3" s="132"/>
      <c r="V3" s="132"/>
      <c r="W3" s="132"/>
      <c r="X3" s="132"/>
      <c r="Y3" s="132"/>
      <c r="Z3" s="132"/>
      <c r="AA3" s="133"/>
      <c r="AC3" s="137" t="s">
        <v>40</v>
      </c>
      <c r="AD3" s="138"/>
      <c r="AE3" s="138"/>
      <c r="AF3" s="138"/>
      <c r="AG3" s="138"/>
      <c r="AH3" s="138"/>
      <c r="AI3" s="138"/>
      <c r="AJ3" s="138"/>
      <c r="AK3" s="138"/>
      <c r="AL3" s="138"/>
      <c r="AM3" s="138"/>
      <c r="AN3" s="138"/>
      <c r="AO3" s="138"/>
      <c r="AP3" s="139"/>
      <c r="AR3" s="142" t="s">
        <v>42</v>
      </c>
      <c r="AS3" s="143"/>
      <c r="AT3" s="143"/>
      <c r="AU3" s="143"/>
      <c r="AV3" s="143"/>
      <c r="AW3" s="143"/>
      <c r="AX3" s="143"/>
      <c r="AY3" s="143"/>
      <c r="AZ3" s="143"/>
      <c r="BA3" s="143"/>
      <c r="BB3" s="143"/>
      <c r="BC3" s="143"/>
      <c r="BD3" s="144"/>
    </row>
    <row r="4" spans="1:56" ht="16" customHeight="1" thickBot="1" x14ac:dyDescent="0.4">
      <c r="L4" s="27" t="s">
        <v>14</v>
      </c>
      <c r="M4" s="160" t="s">
        <v>9</v>
      </c>
      <c r="N4" s="146"/>
      <c r="O4" s="146"/>
      <c r="P4" s="146"/>
      <c r="Q4" s="146"/>
      <c r="R4" s="147"/>
      <c r="T4" s="27" t="s">
        <v>14</v>
      </c>
      <c r="U4" s="145" t="s">
        <v>41</v>
      </c>
      <c r="V4" s="146"/>
      <c r="W4" s="146"/>
      <c r="X4" s="146"/>
      <c r="Y4" s="146"/>
      <c r="Z4" s="146"/>
      <c r="AA4" s="147"/>
      <c r="AC4" s="52" t="s">
        <v>14</v>
      </c>
      <c r="AD4" s="159" t="s">
        <v>9</v>
      </c>
      <c r="AE4" s="135"/>
      <c r="AF4" s="135"/>
      <c r="AG4" s="135"/>
      <c r="AH4" s="136"/>
      <c r="AI4" s="34"/>
      <c r="AJ4" s="52" t="s">
        <v>14</v>
      </c>
      <c r="AK4" s="134" t="s">
        <v>41</v>
      </c>
      <c r="AL4" s="135"/>
      <c r="AM4" s="135"/>
      <c r="AN4" s="135"/>
      <c r="AO4" s="135"/>
      <c r="AP4" s="136"/>
      <c r="AR4" s="58" t="s">
        <v>14</v>
      </c>
      <c r="AS4" s="105"/>
      <c r="AT4" s="158" t="s">
        <v>9</v>
      </c>
      <c r="AU4" s="158"/>
      <c r="AV4" s="158"/>
      <c r="AW4" s="141"/>
      <c r="AX4" s="35"/>
      <c r="AY4" s="58" t="s">
        <v>14</v>
      </c>
      <c r="AZ4" s="158" t="s">
        <v>41</v>
      </c>
      <c r="BA4" s="158"/>
      <c r="BB4" s="158"/>
      <c r="BC4" s="140"/>
      <c r="BD4" s="141"/>
    </row>
    <row r="5" spans="1:56" ht="19" customHeight="1" thickBot="1" x14ac:dyDescent="0.4">
      <c r="A5" s="129" t="s">
        <v>0</v>
      </c>
      <c r="B5" s="126" t="s">
        <v>1</v>
      </c>
      <c r="C5" s="127"/>
      <c r="D5" s="127"/>
      <c r="E5" s="127"/>
      <c r="F5" s="128"/>
      <c r="G5" s="126" t="s">
        <v>2</v>
      </c>
      <c r="H5" s="127"/>
      <c r="I5" s="127"/>
      <c r="J5" s="128"/>
      <c r="L5" s="48" t="s">
        <v>24</v>
      </c>
      <c r="M5" s="3" t="str">
        <f t="shared" ref="M5:R5" si="0">VLOOKUP($L5,$L$104:$R$108,M103+1)</f>
        <v>x</v>
      </c>
      <c r="N5" s="3">
        <f t="shared" si="0"/>
        <v>9</v>
      </c>
      <c r="O5" s="3" t="str">
        <f t="shared" si="0"/>
        <v>x</v>
      </c>
      <c r="P5" s="3">
        <f t="shared" si="0"/>
        <v>9</v>
      </c>
      <c r="Q5" s="3">
        <f t="shared" si="0"/>
        <v>18</v>
      </c>
      <c r="R5" s="3" t="str">
        <f t="shared" si="0"/>
        <v>x</v>
      </c>
      <c r="T5" s="48" t="str">
        <f>L5</f>
        <v>2 aastat</v>
      </c>
      <c r="U5" s="3" t="str">
        <f t="shared" ref="U5:AA5" si="1">VLOOKUP($T5,$T$104:$AA$108,U103+1)</f>
        <v>x</v>
      </c>
      <c r="V5" s="3">
        <f t="shared" si="1"/>
        <v>9</v>
      </c>
      <c r="W5" s="3" t="str">
        <f t="shared" si="1"/>
        <v>x</v>
      </c>
      <c r="X5" s="3">
        <f t="shared" si="1"/>
        <v>9</v>
      </c>
      <c r="Y5" s="3">
        <f t="shared" si="1"/>
        <v>18</v>
      </c>
      <c r="Z5" s="3">
        <f t="shared" si="1"/>
        <v>17</v>
      </c>
      <c r="AA5" s="3" t="str">
        <f t="shared" si="1"/>
        <v>x</v>
      </c>
      <c r="AC5" s="48" t="str">
        <f>T5</f>
        <v>2 aastat</v>
      </c>
      <c r="AD5" s="3" t="str">
        <f>VLOOKUP($AC5,$AC$104:$AH$108,AD103+1)</f>
        <v>x</v>
      </c>
      <c r="AE5" s="3">
        <f>VLOOKUP($AC5,$AC$104:$AH$108,AE103+1)</f>
        <v>9</v>
      </c>
      <c r="AF5" s="3" t="str">
        <f>VLOOKUP($AC5,$AC$104:$AH$108,AF103+1)</f>
        <v>x</v>
      </c>
      <c r="AG5" s="3">
        <f>VLOOKUP($AC5,$AC$104:$AH$108,AG103+1)</f>
        <v>9</v>
      </c>
      <c r="AH5" s="3">
        <f>VLOOKUP($AC5,$AC$104:$AH$108,AH103+1)</f>
        <v>18</v>
      </c>
      <c r="AI5" s="34"/>
      <c r="AJ5" s="48" t="str">
        <f>AC5</f>
        <v>2 aastat</v>
      </c>
      <c r="AK5" s="3" t="str">
        <f t="shared" ref="AK5:AP5" si="2">VLOOKUP($AJ5,$AJ$104:$AP$108,AK103+1)</f>
        <v>x</v>
      </c>
      <c r="AL5" s="3">
        <f t="shared" si="2"/>
        <v>9</v>
      </c>
      <c r="AM5" s="3" t="str">
        <f t="shared" si="2"/>
        <v>x</v>
      </c>
      <c r="AN5" s="3">
        <f t="shared" si="2"/>
        <v>9</v>
      </c>
      <c r="AO5" s="3">
        <f t="shared" si="2"/>
        <v>17</v>
      </c>
      <c r="AP5" s="3">
        <f t="shared" si="2"/>
        <v>18</v>
      </c>
      <c r="AR5" s="48" t="s">
        <v>25</v>
      </c>
      <c r="AS5" s="3">
        <f>VLOOKUP($AR5,$AR$104:$AW$108,AS103+1)</f>
        <v>17</v>
      </c>
      <c r="AT5" s="3" t="str">
        <f>VLOOKUP($AR5,$AR$104:$AW$108,AT103+1)</f>
        <v>x</v>
      </c>
      <c r="AU5" s="3">
        <f>VLOOKUP($AR5,$AR$104:$AW$108,AU103+1)</f>
        <v>17</v>
      </c>
      <c r="AV5" s="3" t="str">
        <f>VLOOKUP($AR5,$AR$104:$AW$108,AV103+1)</f>
        <v>x</v>
      </c>
      <c r="AW5" s="3" t="str">
        <f>VLOOKUP($AR5,$AR$104:$AW$108,AW103+1)</f>
        <v>x</v>
      </c>
      <c r="AX5" s="35"/>
      <c r="AY5" s="48" t="str">
        <f>AR5</f>
        <v>3 aastat</v>
      </c>
      <c r="AZ5" s="3">
        <f>VLOOKUP($AY5,$AY$104:$BD$108,AZ103+1)</f>
        <v>17</v>
      </c>
      <c r="BA5" s="3" t="str">
        <f t="shared" ref="BA5:BB5" si="3">VLOOKUP($AY5,$AY$104:$BD$108,BA103+1)</f>
        <v>x</v>
      </c>
      <c r="BB5" s="3">
        <f t="shared" si="3"/>
        <v>17</v>
      </c>
      <c r="BC5" s="3" t="str">
        <f>VLOOKUP($AY5,$AY$104:$BD$108,BC103+1)</f>
        <v>x</v>
      </c>
      <c r="BD5" s="3" t="str">
        <f>VLOOKUP($AY5,$AY$104:$BD$108,BD103+1)</f>
        <v>x</v>
      </c>
    </row>
    <row r="6" spans="1:56" ht="80" customHeight="1" thickBot="1" x14ac:dyDescent="0.4">
      <c r="A6" s="154"/>
      <c r="B6" s="129" t="s">
        <v>6</v>
      </c>
      <c r="C6" s="129" t="s">
        <v>3</v>
      </c>
      <c r="D6" s="129" t="s">
        <v>4</v>
      </c>
      <c r="E6" s="129" t="s">
        <v>8</v>
      </c>
      <c r="F6" s="129" t="s">
        <v>7</v>
      </c>
      <c r="G6" s="129" t="s">
        <v>5</v>
      </c>
      <c r="H6" s="129" t="s">
        <v>88</v>
      </c>
      <c r="I6" s="129" t="s">
        <v>92</v>
      </c>
      <c r="J6" s="85" t="s">
        <v>91</v>
      </c>
      <c r="L6" s="2" t="s">
        <v>10</v>
      </c>
      <c r="M6" s="46" t="s">
        <v>34</v>
      </c>
      <c r="N6" s="46" t="s">
        <v>12</v>
      </c>
      <c r="O6" s="46" t="s">
        <v>38</v>
      </c>
      <c r="P6" s="46" t="s">
        <v>19</v>
      </c>
      <c r="Q6" s="46" t="s">
        <v>36</v>
      </c>
      <c r="R6" s="46" t="s">
        <v>20</v>
      </c>
      <c r="T6" s="2" t="s">
        <v>10</v>
      </c>
      <c r="U6" s="46" t="s">
        <v>34</v>
      </c>
      <c r="V6" s="46" t="s">
        <v>12</v>
      </c>
      <c r="W6" s="46" t="s">
        <v>38</v>
      </c>
      <c r="X6" s="46" t="s">
        <v>19</v>
      </c>
      <c r="Y6" s="46" t="s">
        <v>36</v>
      </c>
      <c r="Z6" s="46" t="s">
        <v>37</v>
      </c>
      <c r="AA6" s="46" t="s">
        <v>20</v>
      </c>
      <c r="AC6" s="53" t="s">
        <v>10</v>
      </c>
      <c r="AD6" s="54" t="s">
        <v>34</v>
      </c>
      <c r="AE6" s="54" t="s">
        <v>12</v>
      </c>
      <c r="AF6" s="54" t="s">
        <v>38</v>
      </c>
      <c r="AG6" s="54" t="s">
        <v>19</v>
      </c>
      <c r="AH6" s="54" t="s">
        <v>36</v>
      </c>
      <c r="AI6" s="34"/>
      <c r="AJ6" s="53" t="s">
        <v>10</v>
      </c>
      <c r="AK6" s="54" t="s">
        <v>34</v>
      </c>
      <c r="AL6" s="54" t="s">
        <v>12</v>
      </c>
      <c r="AM6" s="54" t="s">
        <v>38</v>
      </c>
      <c r="AN6" s="54" t="s">
        <v>19</v>
      </c>
      <c r="AO6" s="54" t="s">
        <v>37</v>
      </c>
      <c r="AP6" s="54" t="s">
        <v>36</v>
      </c>
      <c r="AR6" s="60" t="s">
        <v>10</v>
      </c>
      <c r="AS6" s="61" t="s">
        <v>34</v>
      </c>
      <c r="AT6" s="61" t="s">
        <v>12</v>
      </c>
      <c r="AU6" s="61" t="s">
        <v>38</v>
      </c>
      <c r="AV6" s="61" t="s">
        <v>19</v>
      </c>
      <c r="AW6" s="61" t="s">
        <v>36</v>
      </c>
      <c r="AX6" s="35"/>
      <c r="AY6" s="60" t="s">
        <v>10</v>
      </c>
      <c r="AZ6" s="61" t="s">
        <v>34</v>
      </c>
      <c r="BA6" s="61" t="s">
        <v>12</v>
      </c>
      <c r="BB6" s="61" t="s">
        <v>38</v>
      </c>
      <c r="BC6" s="61" t="s">
        <v>19</v>
      </c>
      <c r="BD6" s="61" t="s">
        <v>36</v>
      </c>
    </row>
    <row r="7" spans="1:56" ht="14.5" customHeight="1" thickBot="1" x14ac:dyDescent="0.4">
      <c r="A7" s="130"/>
      <c r="B7" s="130"/>
      <c r="C7" s="130"/>
      <c r="D7" s="130"/>
      <c r="E7" s="130"/>
      <c r="F7" s="130"/>
      <c r="G7" s="130"/>
      <c r="H7" s="130"/>
      <c r="I7" s="130"/>
      <c r="J7" s="84">
        <f>SUM(J8,J16,J24,J32,J40,J48,J56,J64,J72,J80,J88)</f>
        <v>0</v>
      </c>
      <c r="K7" s="4"/>
      <c r="L7" s="5">
        <f t="shared" ref="L7:R7" si="4">SUM(L8,L16,L24,L32,L40,L48,L56,L64,L72,L80,L88)</f>
        <v>0</v>
      </c>
      <c r="M7" s="5">
        <f t="shared" si="4"/>
        <v>0</v>
      </c>
      <c r="N7" s="5">
        <f t="shared" si="4"/>
        <v>0</v>
      </c>
      <c r="O7" s="5">
        <f t="shared" si="4"/>
        <v>0</v>
      </c>
      <c r="P7" s="5">
        <f t="shared" si="4"/>
        <v>0</v>
      </c>
      <c r="Q7" s="5">
        <f t="shared" si="4"/>
        <v>0</v>
      </c>
      <c r="R7" s="5">
        <f t="shared" si="4"/>
        <v>0</v>
      </c>
      <c r="S7" s="6"/>
      <c r="T7" s="5">
        <f t="shared" ref="T7:AA7" si="5">SUM(T8,T16,T24,T32,T40,T48,T56,T64,T72,T80,T88)</f>
        <v>0</v>
      </c>
      <c r="U7" s="5">
        <f t="shared" si="5"/>
        <v>0</v>
      </c>
      <c r="V7" s="5">
        <f t="shared" si="5"/>
        <v>0</v>
      </c>
      <c r="W7" s="5">
        <f t="shared" si="5"/>
        <v>0</v>
      </c>
      <c r="X7" s="5">
        <f t="shared" si="5"/>
        <v>0</v>
      </c>
      <c r="Y7" s="5">
        <f t="shared" si="5"/>
        <v>0</v>
      </c>
      <c r="Z7" s="5">
        <f t="shared" si="5"/>
        <v>0</v>
      </c>
      <c r="AA7" s="5">
        <f t="shared" si="5"/>
        <v>0</v>
      </c>
      <c r="AC7" s="5">
        <f t="shared" ref="AC7:AH7" si="6">SUM(AC8,AC16,AC24,AC32,AC40,AC48,AC56,AC64,AC72,AC80,AC88)</f>
        <v>0</v>
      </c>
      <c r="AD7" s="5">
        <f t="shared" si="6"/>
        <v>0</v>
      </c>
      <c r="AE7" s="5">
        <f t="shared" si="6"/>
        <v>0</v>
      </c>
      <c r="AF7" s="5">
        <f t="shared" si="6"/>
        <v>0</v>
      </c>
      <c r="AG7" s="5">
        <f t="shared" si="6"/>
        <v>0</v>
      </c>
      <c r="AH7" s="5">
        <f t="shared" si="6"/>
        <v>0</v>
      </c>
      <c r="AI7" s="6"/>
      <c r="AJ7" s="5">
        <f t="shared" ref="AJ7:AP7" si="7">SUM(AJ8,AJ16,AJ24,AJ32,AJ40,AJ48,AJ56,AJ64,AJ72,AJ80,AJ88)</f>
        <v>0</v>
      </c>
      <c r="AK7" s="5">
        <f t="shared" si="7"/>
        <v>0</v>
      </c>
      <c r="AL7" s="5">
        <f t="shared" si="7"/>
        <v>0</v>
      </c>
      <c r="AM7" s="5">
        <f t="shared" si="7"/>
        <v>0</v>
      </c>
      <c r="AN7" s="5">
        <f t="shared" si="7"/>
        <v>0</v>
      </c>
      <c r="AO7" s="5">
        <f t="shared" si="7"/>
        <v>0</v>
      </c>
      <c r="AP7" s="5">
        <f t="shared" si="7"/>
        <v>0</v>
      </c>
      <c r="AR7" s="5">
        <f>SUM(AR8,AR16,AR24,AR32,AR40,AR48,AR56,AR64,AR72,AR80,AR88)</f>
        <v>0</v>
      </c>
      <c r="AS7" s="5">
        <f>SUM(AS8,AS16,AS24,AS32,AS40,AS48,AS56,AS64,AS72,AS80,AS88)</f>
        <v>0</v>
      </c>
      <c r="AT7" s="5">
        <f>SUM(AT8,AT16,AT24,AT32,AT40,AT48,AT56,AT64,AT72,AT80,AT88)</f>
        <v>0</v>
      </c>
      <c r="AU7" s="5">
        <f>SUM(AU8,AU16,AU24,AU32,AU40,AU48,AU56,AU64,AU72,AU80,AU88)</f>
        <v>0</v>
      </c>
      <c r="AV7" s="5">
        <f>SUM(AV8,AV16,AV24,AV32,AV40,AV48,AV56,AV64,AV72,AV80,AV88)</f>
        <v>0</v>
      </c>
      <c r="AW7" s="5">
        <f>SUM(AW8,AW16,AW24,AW32,AW40,AW48,AW56,AW64,AW72,AW80,AW88)</f>
        <v>0</v>
      </c>
      <c r="AX7" s="6"/>
      <c r="AY7" s="5">
        <f>SUM(AY8,AY16,AY24,AY32,AY40,AY48,AY56,AY64,AY72,AY80,AY88)</f>
        <v>0</v>
      </c>
      <c r="AZ7" s="5">
        <f>SUM(AZ8,AZ16,AZ24,AZ32,AZ40,AZ48,AZ56,AZ64,AZ72,AZ80,AZ88)</f>
        <v>0</v>
      </c>
      <c r="BA7" s="5">
        <f t="shared" ref="BA7:BB7" si="8">SUM(BA8,BA16,BA24,BA32,BA40,BA48,BA56,BA64,BA72,BA80,BA88)</f>
        <v>0</v>
      </c>
      <c r="BB7" s="5">
        <f t="shared" si="8"/>
        <v>0</v>
      </c>
      <c r="BC7" s="5">
        <f>SUM(BC8,BC16,BC24,BC32,BC40,BC48,BC56,BC64,BC72,BC80,BC88)</f>
        <v>0</v>
      </c>
      <c r="BD7" s="5">
        <f>SUM(BD8,BD16,BD24,BD32,BD40,BD48,BD56,BD64,BD72,BD80,BD88)</f>
        <v>0</v>
      </c>
    </row>
    <row r="8" spans="1:56" ht="16" customHeight="1" thickBot="1" x14ac:dyDescent="0.4">
      <c r="A8" s="124" t="str">
        <f>Koond!A9</f>
        <v>Käesolev aasta 20xx</v>
      </c>
      <c r="B8" s="125"/>
      <c r="C8" s="125"/>
      <c r="D8" s="125"/>
      <c r="E8" s="125"/>
      <c r="F8" s="125"/>
      <c r="G8" s="125"/>
      <c r="H8" s="125"/>
      <c r="I8" s="125"/>
      <c r="J8" s="31">
        <f>SUM(J9:J15)</f>
        <v>0</v>
      </c>
      <c r="K8" s="4"/>
      <c r="L8" s="21">
        <f>SUM(L9:L15)</f>
        <v>0</v>
      </c>
      <c r="M8" s="21">
        <f t="shared" ref="M8:R8" si="9">SUM(M9:M15)</f>
        <v>0</v>
      </c>
      <c r="N8" s="21">
        <f t="shared" si="9"/>
        <v>0</v>
      </c>
      <c r="O8" s="21">
        <f t="shared" si="9"/>
        <v>0</v>
      </c>
      <c r="P8" s="21">
        <f t="shared" si="9"/>
        <v>0</v>
      </c>
      <c r="Q8" s="21">
        <f t="shared" ref="Q8" si="10">SUM(Q9:Q15)</f>
        <v>0</v>
      </c>
      <c r="R8" s="21">
        <f t="shared" si="9"/>
        <v>0</v>
      </c>
      <c r="S8" s="6"/>
      <c r="T8" s="21">
        <f>SUM(T9:T15)</f>
        <v>0</v>
      </c>
      <c r="U8" s="21">
        <f t="shared" ref="U8:AA8" si="11">SUM(U9:U15)</f>
        <v>0</v>
      </c>
      <c r="V8" s="21">
        <f t="shared" si="11"/>
        <v>0</v>
      </c>
      <c r="W8" s="21">
        <f t="shared" si="11"/>
        <v>0</v>
      </c>
      <c r="X8" s="21">
        <f t="shared" si="11"/>
        <v>0</v>
      </c>
      <c r="Y8" s="21">
        <f t="shared" ref="Y8" si="12">SUM(Y9:Y15)</f>
        <v>0</v>
      </c>
      <c r="Z8" s="21">
        <f t="shared" si="11"/>
        <v>0</v>
      </c>
      <c r="AA8" s="21">
        <f t="shared" si="11"/>
        <v>0</v>
      </c>
      <c r="AC8" s="21">
        <f>SUM(AC9:AC15)</f>
        <v>0</v>
      </c>
      <c r="AD8" s="21">
        <f t="shared" ref="AD8:AH8" si="13">SUM(AD9:AD15)</f>
        <v>0</v>
      </c>
      <c r="AE8" s="21">
        <f t="shared" si="13"/>
        <v>0</v>
      </c>
      <c r="AF8" s="21">
        <f t="shared" si="13"/>
        <v>0</v>
      </c>
      <c r="AG8" s="21">
        <f t="shared" si="13"/>
        <v>0</v>
      </c>
      <c r="AH8" s="21">
        <f t="shared" si="13"/>
        <v>0</v>
      </c>
      <c r="AI8" s="6"/>
      <c r="AJ8" s="21">
        <f>SUM(AJ9:AJ15)</f>
        <v>0</v>
      </c>
      <c r="AK8" s="21">
        <f t="shared" ref="AK8:AP8" si="14">SUM(AK9:AK15)</f>
        <v>0</v>
      </c>
      <c r="AL8" s="21">
        <f t="shared" si="14"/>
        <v>0</v>
      </c>
      <c r="AM8" s="21">
        <f t="shared" si="14"/>
        <v>0</v>
      </c>
      <c r="AN8" s="21">
        <f t="shared" si="14"/>
        <v>0</v>
      </c>
      <c r="AO8" s="21">
        <f t="shared" si="14"/>
        <v>0</v>
      </c>
      <c r="AP8" s="21">
        <f t="shared" si="14"/>
        <v>0</v>
      </c>
      <c r="AR8" s="21">
        <f>SUM(AR9:AR15)</f>
        <v>0</v>
      </c>
      <c r="AS8" s="21">
        <f t="shared" ref="AS8" si="15">SUM(AS9:AS15)</f>
        <v>0</v>
      </c>
      <c r="AT8" s="21">
        <f t="shared" ref="AT8:AW8" si="16">SUM(AT9:AT15)</f>
        <v>0</v>
      </c>
      <c r="AU8" s="21">
        <f t="shared" ref="AU8" si="17">SUM(AU9:AU15)</f>
        <v>0</v>
      </c>
      <c r="AV8" s="21">
        <f t="shared" ref="AV8" si="18">SUM(AV9:AV15)</f>
        <v>0</v>
      </c>
      <c r="AW8" s="21">
        <f t="shared" si="16"/>
        <v>0</v>
      </c>
      <c r="AX8" s="6"/>
      <c r="AY8" s="21">
        <f>SUM(AY9:AY15)</f>
        <v>0</v>
      </c>
      <c r="AZ8" s="21">
        <f t="shared" ref="AZ8:BD8" si="19">SUM(AZ9:AZ15)</f>
        <v>0</v>
      </c>
      <c r="BA8" s="21">
        <f t="shared" ref="BA8:BB8" si="20">SUM(BA9:BA15)</f>
        <v>0</v>
      </c>
      <c r="BB8" s="21">
        <f t="shared" si="20"/>
        <v>0</v>
      </c>
      <c r="BC8" s="21">
        <f t="shared" si="19"/>
        <v>0</v>
      </c>
      <c r="BD8" s="21">
        <f t="shared" si="19"/>
        <v>0</v>
      </c>
    </row>
    <row r="9" spans="1:56" s="11" customFormat="1" ht="32" customHeight="1" x14ac:dyDescent="0.35">
      <c r="A9" s="7"/>
      <c r="B9" s="8"/>
      <c r="C9" s="8"/>
      <c r="D9" s="8"/>
      <c r="E9" s="8"/>
      <c r="F9" s="8"/>
      <c r="G9" s="8"/>
      <c r="H9" s="8"/>
      <c r="I9" s="8"/>
      <c r="J9" s="18">
        <f>SUM(L9,T9,AC9,AJ9,AR9,AY9)</f>
        <v>0</v>
      </c>
      <c r="K9" s="9"/>
      <c r="L9" s="19">
        <f>SUM(M9:R9)</f>
        <v>0</v>
      </c>
      <c r="M9" s="20"/>
      <c r="N9" s="20"/>
      <c r="O9" s="20"/>
      <c r="P9" s="20"/>
      <c r="Q9" s="20"/>
      <c r="R9" s="22"/>
      <c r="S9" s="10"/>
      <c r="T9" s="19">
        <f>SUM(U9:AA9)</f>
        <v>0</v>
      </c>
      <c r="U9" s="20"/>
      <c r="V9" s="20"/>
      <c r="W9" s="20"/>
      <c r="X9" s="20"/>
      <c r="Y9" s="49"/>
      <c r="Z9" s="49"/>
      <c r="AA9" s="22"/>
      <c r="AC9" s="55">
        <f>SUM(AD9:AH9)</f>
        <v>0</v>
      </c>
      <c r="AD9" s="20"/>
      <c r="AE9" s="20"/>
      <c r="AF9" s="20"/>
      <c r="AG9" s="20"/>
      <c r="AH9" s="22"/>
      <c r="AI9" s="10"/>
      <c r="AJ9" s="55">
        <f>SUM(AK9:AP9)</f>
        <v>0</v>
      </c>
      <c r="AK9" s="20"/>
      <c r="AL9" s="20"/>
      <c r="AM9" s="20"/>
      <c r="AN9" s="20"/>
      <c r="AO9" s="49"/>
      <c r="AP9" s="22"/>
      <c r="AR9" s="63">
        <f>SUM(AS9:AW9)</f>
        <v>0</v>
      </c>
      <c r="AS9" s="20"/>
      <c r="AT9" s="20"/>
      <c r="AU9" s="20"/>
      <c r="AV9" s="20"/>
      <c r="AW9" s="22"/>
      <c r="AX9" s="10"/>
      <c r="AY9" s="63">
        <f t="shared" ref="AY9:AY15" si="21">SUM(AZ9:BD9)</f>
        <v>0</v>
      </c>
      <c r="AZ9" s="20"/>
      <c r="BA9" s="20"/>
      <c r="BB9" s="20"/>
      <c r="BC9" s="49"/>
      <c r="BD9" s="22"/>
    </row>
    <row r="10" spans="1:56" s="11" customFormat="1" ht="32" customHeight="1" x14ac:dyDescent="0.35">
      <c r="A10" s="12"/>
      <c r="B10" s="13"/>
      <c r="C10" s="13"/>
      <c r="D10" s="13"/>
      <c r="E10" s="13"/>
      <c r="F10" s="13"/>
      <c r="G10" s="13"/>
      <c r="H10" s="13"/>
      <c r="I10" s="13"/>
      <c r="J10" s="18">
        <f t="shared" ref="J10:J15" si="22">SUM(L10,T10,AC10,AJ10,AR10,AY10)</f>
        <v>0</v>
      </c>
      <c r="K10" s="9"/>
      <c r="L10" s="14">
        <f t="shared" ref="L10:L15" si="23">SUM(M10:R10)</f>
        <v>0</v>
      </c>
      <c r="M10" s="23"/>
      <c r="N10" s="23"/>
      <c r="O10" s="23"/>
      <c r="P10" s="23"/>
      <c r="Q10" s="23"/>
      <c r="R10" s="24"/>
      <c r="S10" s="10"/>
      <c r="T10" s="14">
        <f t="shared" ref="T10:T15" si="24">SUM(U10:AA10)</f>
        <v>0</v>
      </c>
      <c r="U10" s="23"/>
      <c r="V10" s="23"/>
      <c r="W10" s="23"/>
      <c r="X10" s="23"/>
      <c r="Y10" s="50"/>
      <c r="Z10" s="50"/>
      <c r="AA10" s="24"/>
      <c r="AC10" s="56">
        <f t="shared" ref="AC10:AC15" si="25">SUM(AD10:AH10)</f>
        <v>0</v>
      </c>
      <c r="AD10" s="23"/>
      <c r="AE10" s="23"/>
      <c r="AF10" s="23"/>
      <c r="AG10" s="23"/>
      <c r="AH10" s="24"/>
      <c r="AI10" s="10"/>
      <c r="AJ10" s="56">
        <f t="shared" ref="AJ10:AJ15" si="26">SUM(AK10:AP10)</f>
        <v>0</v>
      </c>
      <c r="AK10" s="23"/>
      <c r="AL10" s="23"/>
      <c r="AM10" s="23"/>
      <c r="AN10" s="23"/>
      <c r="AO10" s="50"/>
      <c r="AP10" s="24"/>
      <c r="AR10" s="64">
        <f t="shared" ref="AR10:AR73" si="27">SUM(AS10:AW10)</f>
        <v>0</v>
      </c>
      <c r="AS10" s="23"/>
      <c r="AT10" s="23"/>
      <c r="AU10" s="23"/>
      <c r="AV10" s="23"/>
      <c r="AW10" s="24"/>
      <c r="AX10" s="10"/>
      <c r="AY10" s="64">
        <f t="shared" si="21"/>
        <v>0</v>
      </c>
      <c r="AZ10" s="23"/>
      <c r="BA10" s="23"/>
      <c r="BB10" s="23"/>
      <c r="BC10" s="50"/>
      <c r="BD10" s="24"/>
    </row>
    <row r="11" spans="1:56" s="11" customFormat="1" ht="32" customHeight="1" x14ac:dyDescent="0.35">
      <c r="A11" s="12"/>
      <c r="B11" s="13"/>
      <c r="C11" s="13"/>
      <c r="D11" s="13"/>
      <c r="E11" s="13"/>
      <c r="F11" s="13"/>
      <c r="G11" s="13"/>
      <c r="H11" s="13"/>
      <c r="I11" s="13"/>
      <c r="J11" s="18">
        <f t="shared" si="22"/>
        <v>0</v>
      </c>
      <c r="K11" s="9"/>
      <c r="L11" s="14">
        <f t="shared" si="23"/>
        <v>0</v>
      </c>
      <c r="M11" s="23"/>
      <c r="N11" s="23"/>
      <c r="O11" s="23"/>
      <c r="P11" s="23"/>
      <c r="Q11" s="23"/>
      <c r="R11" s="24"/>
      <c r="S11" s="10"/>
      <c r="T11" s="14">
        <f t="shared" si="24"/>
        <v>0</v>
      </c>
      <c r="U11" s="23"/>
      <c r="V11" s="23"/>
      <c r="W11" s="23"/>
      <c r="X11" s="23"/>
      <c r="Y11" s="50"/>
      <c r="Z11" s="50"/>
      <c r="AA11" s="24"/>
      <c r="AC11" s="56">
        <f t="shared" si="25"/>
        <v>0</v>
      </c>
      <c r="AD11" s="23"/>
      <c r="AE11" s="23"/>
      <c r="AF11" s="23"/>
      <c r="AG11" s="23"/>
      <c r="AH11" s="24"/>
      <c r="AI11" s="10"/>
      <c r="AJ11" s="56">
        <f t="shared" si="26"/>
        <v>0</v>
      </c>
      <c r="AK11" s="23"/>
      <c r="AL11" s="23"/>
      <c r="AM11" s="23"/>
      <c r="AN11" s="23"/>
      <c r="AO11" s="50"/>
      <c r="AP11" s="24"/>
      <c r="AR11" s="64">
        <f t="shared" si="27"/>
        <v>0</v>
      </c>
      <c r="AS11" s="23"/>
      <c r="AT11" s="23"/>
      <c r="AU11" s="23"/>
      <c r="AV11" s="23"/>
      <c r="AW11" s="24"/>
      <c r="AX11" s="10"/>
      <c r="AY11" s="64">
        <f t="shared" si="21"/>
        <v>0</v>
      </c>
      <c r="AZ11" s="23"/>
      <c r="BA11" s="23"/>
      <c r="BB11" s="23"/>
      <c r="BC11" s="50"/>
      <c r="BD11" s="24"/>
    </row>
    <row r="12" spans="1:56" s="11" customFormat="1" ht="32" customHeight="1" x14ac:dyDescent="0.35">
      <c r="A12" s="12"/>
      <c r="B12" s="13"/>
      <c r="C12" s="13"/>
      <c r="D12" s="13"/>
      <c r="E12" s="13"/>
      <c r="F12" s="13"/>
      <c r="G12" s="13"/>
      <c r="H12" s="13"/>
      <c r="I12" s="13"/>
      <c r="J12" s="18">
        <f t="shared" si="22"/>
        <v>0</v>
      </c>
      <c r="K12" s="9"/>
      <c r="L12" s="14">
        <f t="shared" si="23"/>
        <v>0</v>
      </c>
      <c r="M12" s="23"/>
      <c r="N12" s="23"/>
      <c r="O12" s="23"/>
      <c r="P12" s="23"/>
      <c r="Q12" s="23"/>
      <c r="R12" s="24"/>
      <c r="S12" s="10"/>
      <c r="T12" s="14">
        <f t="shared" si="24"/>
        <v>0</v>
      </c>
      <c r="U12" s="23"/>
      <c r="V12" s="23"/>
      <c r="W12" s="23"/>
      <c r="X12" s="23"/>
      <c r="Y12" s="50"/>
      <c r="Z12" s="50"/>
      <c r="AA12" s="24"/>
      <c r="AC12" s="56">
        <f t="shared" si="25"/>
        <v>0</v>
      </c>
      <c r="AD12" s="23"/>
      <c r="AE12" s="23"/>
      <c r="AF12" s="23"/>
      <c r="AG12" s="23"/>
      <c r="AH12" s="24"/>
      <c r="AI12" s="10"/>
      <c r="AJ12" s="56">
        <f t="shared" si="26"/>
        <v>0</v>
      </c>
      <c r="AK12" s="23"/>
      <c r="AL12" s="23"/>
      <c r="AM12" s="23"/>
      <c r="AN12" s="23"/>
      <c r="AO12" s="50"/>
      <c r="AP12" s="24"/>
      <c r="AR12" s="64">
        <f t="shared" si="27"/>
        <v>0</v>
      </c>
      <c r="AS12" s="23"/>
      <c r="AT12" s="23"/>
      <c r="AU12" s="23"/>
      <c r="AV12" s="23"/>
      <c r="AW12" s="24"/>
      <c r="AX12" s="10"/>
      <c r="AY12" s="64">
        <f t="shared" si="21"/>
        <v>0</v>
      </c>
      <c r="AZ12" s="23"/>
      <c r="BA12" s="23"/>
      <c r="BB12" s="23"/>
      <c r="BC12" s="50"/>
      <c r="BD12" s="24"/>
    </row>
    <row r="13" spans="1:56" s="11" customFormat="1" ht="32" customHeight="1" x14ac:dyDescent="0.35">
      <c r="A13" s="12"/>
      <c r="B13" s="13"/>
      <c r="C13" s="13"/>
      <c r="D13" s="13"/>
      <c r="E13" s="13"/>
      <c r="F13" s="13"/>
      <c r="G13" s="13"/>
      <c r="H13" s="13"/>
      <c r="I13" s="13"/>
      <c r="J13" s="18">
        <f t="shared" si="22"/>
        <v>0</v>
      </c>
      <c r="K13" s="9"/>
      <c r="L13" s="14">
        <f t="shared" si="23"/>
        <v>0</v>
      </c>
      <c r="M13" s="23"/>
      <c r="N13" s="23"/>
      <c r="O13" s="23"/>
      <c r="P13" s="23"/>
      <c r="Q13" s="23"/>
      <c r="R13" s="24"/>
      <c r="S13" s="10"/>
      <c r="T13" s="14">
        <f t="shared" si="24"/>
        <v>0</v>
      </c>
      <c r="U13" s="23"/>
      <c r="V13" s="23"/>
      <c r="W13" s="23"/>
      <c r="X13" s="23"/>
      <c r="Y13" s="50"/>
      <c r="Z13" s="50"/>
      <c r="AA13" s="24"/>
      <c r="AC13" s="56">
        <f t="shared" si="25"/>
        <v>0</v>
      </c>
      <c r="AD13" s="23"/>
      <c r="AE13" s="23"/>
      <c r="AF13" s="23"/>
      <c r="AG13" s="23"/>
      <c r="AH13" s="24"/>
      <c r="AI13" s="10"/>
      <c r="AJ13" s="56">
        <f t="shared" si="26"/>
        <v>0</v>
      </c>
      <c r="AK13" s="23"/>
      <c r="AL13" s="23"/>
      <c r="AM13" s="23"/>
      <c r="AN13" s="23"/>
      <c r="AO13" s="50"/>
      <c r="AP13" s="24"/>
      <c r="AR13" s="64">
        <f t="shared" si="27"/>
        <v>0</v>
      </c>
      <c r="AS13" s="23"/>
      <c r="AT13" s="23"/>
      <c r="AU13" s="23"/>
      <c r="AV13" s="23"/>
      <c r="AW13" s="24"/>
      <c r="AX13" s="10"/>
      <c r="AY13" s="64">
        <f t="shared" si="21"/>
        <v>0</v>
      </c>
      <c r="AZ13" s="23"/>
      <c r="BA13" s="23"/>
      <c r="BB13" s="23"/>
      <c r="BC13" s="50"/>
      <c r="BD13" s="24"/>
    </row>
    <row r="14" spans="1:56" s="11" customFormat="1" ht="32" customHeight="1" x14ac:dyDescent="0.35">
      <c r="A14" s="12"/>
      <c r="B14" s="13"/>
      <c r="C14" s="13"/>
      <c r="D14" s="13"/>
      <c r="E14" s="13"/>
      <c r="F14" s="13"/>
      <c r="G14" s="13"/>
      <c r="H14" s="13"/>
      <c r="I14" s="13"/>
      <c r="J14" s="18">
        <f t="shared" si="22"/>
        <v>0</v>
      </c>
      <c r="K14" s="9"/>
      <c r="L14" s="14">
        <f t="shared" si="23"/>
        <v>0</v>
      </c>
      <c r="M14" s="23"/>
      <c r="N14" s="23"/>
      <c r="O14" s="23"/>
      <c r="P14" s="23"/>
      <c r="Q14" s="23"/>
      <c r="R14" s="24"/>
      <c r="S14" s="10"/>
      <c r="T14" s="14">
        <f t="shared" si="24"/>
        <v>0</v>
      </c>
      <c r="U14" s="23"/>
      <c r="V14" s="23"/>
      <c r="W14" s="23"/>
      <c r="X14" s="23"/>
      <c r="Y14" s="50"/>
      <c r="Z14" s="50"/>
      <c r="AA14" s="24"/>
      <c r="AC14" s="56">
        <f t="shared" si="25"/>
        <v>0</v>
      </c>
      <c r="AD14" s="23"/>
      <c r="AE14" s="23"/>
      <c r="AF14" s="23"/>
      <c r="AG14" s="23"/>
      <c r="AH14" s="24"/>
      <c r="AI14" s="10"/>
      <c r="AJ14" s="56">
        <f t="shared" si="26"/>
        <v>0</v>
      </c>
      <c r="AK14" s="23"/>
      <c r="AL14" s="23"/>
      <c r="AM14" s="23"/>
      <c r="AN14" s="23"/>
      <c r="AO14" s="50"/>
      <c r="AP14" s="24"/>
      <c r="AR14" s="64">
        <f t="shared" si="27"/>
        <v>0</v>
      </c>
      <c r="AS14" s="23"/>
      <c r="AT14" s="23"/>
      <c r="AU14" s="23"/>
      <c r="AV14" s="23"/>
      <c r="AW14" s="24"/>
      <c r="AX14" s="10"/>
      <c r="AY14" s="64">
        <f t="shared" si="21"/>
        <v>0</v>
      </c>
      <c r="AZ14" s="23"/>
      <c r="BA14" s="23"/>
      <c r="BB14" s="23"/>
      <c r="BC14" s="50"/>
      <c r="BD14" s="24"/>
    </row>
    <row r="15" spans="1:56" s="11" customFormat="1" ht="32" customHeight="1" thickBot="1" x14ac:dyDescent="0.4">
      <c r="A15" s="12"/>
      <c r="B15" s="13"/>
      <c r="C15" s="13"/>
      <c r="D15" s="13"/>
      <c r="E15" s="13"/>
      <c r="F15" s="13"/>
      <c r="G15" s="13"/>
      <c r="H15" s="13"/>
      <c r="I15" s="13"/>
      <c r="J15" s="18">
        <f t="shared" si="22"/>
        <v>0</v>
      </c>
      <c r="K15" s="9"/>
      <c r="L15" s="14">
        <f t="shared" si="23"/>
        <v>0</v>
      </c>
      <c r="M15" s="23"/>
      <c r="N15" s="23"/>
      <c r="O15" s="23"/>
      <c r="P15" s="23"/>
      <c r="Q15" s="23"/>
      <c r="R15" s="24"/>
      <c r="S15" s="10"/>
      <c r="T15" s="14">
        <f t="shared" si="24"/>
        <v>0</v>
      </c>
      <c r="U15" s="23"/>
      <c r="V15" s="23"/>
      <c r="W15" s="23"/>
      <c r="X15" s="23"/>
      <c r="Y15" s="50"/>
      <c r="Z15" s="50"/>
      <c r="AA15" s="24"/>
      <c r="AC15" s="56">
        <f t="shared" si="25"/>
        <v>0</v>
      </c>
      <c r="AD15" s="23"/>
      <c r="AE15" s="23"/>
      <c r="AF15" s="23"/>
      <c r="AG15" s="23"/>
      <c r="AH15" s="24"/>
      <c r="AI15" s="10"/>
      <c r="AJ15" s="56">
        <f t="shared" si="26"/>
        <v>0</v>
      </c>
      <c r="AK15" s="23"/>
      <c r="AL15" s="23"/>
      <c r="AM15" s="23"/>
      <c r="AN15" s="23"/>
      <c r="AO15" s="50"/>
      <c r="AP15" s="24"/>
      <c r="AR15" s="64">
        <f t="shared" si="27"/>
        <v>0</v>
      </c>
      <c r="AS15" s="23"/>
      <c r="AT15" s="23"/>
      <c r="AU15" s="23"/>
      <c r="AV15" s="23"/>
      <c r="AW15" s="24"/>
      <c r="AX15" s="10"/>
      <c r="AY15" s="64">
        <f t="shared" si="21"/>
        <v>0</v>
      </c>
      <c r="AZ15" s="23"/>
      <c r="BA15" s="23"/>
      <c r="BB15" s="23"/>
      <c r="BC15" s="50"/>
      <c r="BD15" s="24"/>
    </row>
    <row r="16" spans="1:56" s="11" customFormat="1" ht="16" customHeight="1" thickBot="1" x14ac:dyDescent="0.4">
      <c r="A16" s="124" t="str">
        <f>Koond!A10</f>
        <v>Aasta – 1; 20xx</v>
      </c>
      <c r="B16" s="125"/>
      <c r="C16" s="125"/>
      <c r="D16" s="125"/>
      <c r="E16" s="125"/>
      <c r="F16" s="125"/>
      <c r="G16" s="125"/>
      <c r="H16" s="125"/>
      <c r="I16" s="125"/>
      <c r="J16" s="31">
        <f>SUM(J17:J23)</f>
        <v>0</v>
      </c>
      <c r="K16" s="4"/>
      <c r="L16" s="21">
        <f t="shared" ref="L16:R16" si="28">SUM(L17:L23)</f>
        <v>0</v>
      </c>
      <c r="M16" s="21">
        <f t="shared" si="28"/>
        <v>0</v>
      </c>
      <c r="N16" s="21">
        <f t="shared" si="28"/>
        <v>0</v>
      </c>
      <c r="O16" s="21">
        <f t="shared" si="28"/>
        <v>0</v>
      </c>
      <c r="P16" s="21">
        <f t="shared" si="28"/>
        <v>0</v>
      </c>
      <c r="Q16" s="21">
        <f t="shared" si="28"/>
        <v>0</v>
      </c>
      <c r="R16" s="21">
        <f t="shared" si="28"/>
        <v>0</v>
      </c>
      <c r="S16" s="6"/>
      <c r="T16" s="21">
        <f t="shared" ref="T16:AA16" si="29">SUM(T17:T23)</f>
        <v>0</v>
      </c>
      <c r="U16" s="21">
        <f t="shared" si="29"/>
        <v>0</v>
      </c>
      <c r="V16" s="21">
        <f t="shared" si="29"/>
        <v>0</v>
      </c>
      <c r="W16" s="21">
        <f t="shared" si="29"/>
        <v>0</v>
      </c>
      <c r="X16" s="21">
        <f t="shared" si="29"/>
        <v>0</v>
      </c>
      <c r="Y16" s="21">
        <f t="shared" si="29"/>
        <v>0</v>
      </c>
      <c r="Z16" s="21">
        <f t="shared" si="29"/>
        <v>0</v>
      </c>
      <c r="AA16" s="21">
        <f t="shared" si="29"/>
        <v>0</v>
      </c>
      <c r="AC16" s="21">
        <f t="shared" ref="AC16:AH16" si="30">SUM(AC17:AC23)</f>
        <v>0</v>
      </c>
      <c r="AD16" s="21">
        <f t="shared" si="30"/>
        <v>0</v>
      </c>
      <c r="AE16" s="21">
        <f t="shared" si="30"/>
        <v>0</v>
      </c>
      <c r="AF16" s="21">
        <f t="shared" si="30"/>
        <v>0</v>
      </c>
      <c r="AG16" s="21">
        <f t="shared" si="30"/>
        <v>0</v>
      </c>
      <c r="AH16" s="21">
        <f t="shared" si="30"/>
        <v>0</v>
      </c>
      <c r="AI16" s="6"/>
      <c r="AJ16" s="21">
        <f t="shared" ref="AJ16:AP16" si="31">SUM(AJ17:AJ23)</f>
        <v>0</v>
      </c>
      <c r="AK16" s="21">
        <f t="shared" si="31"/>
        <v>0</v>
      </c>
      <c r="AL16" s="21">
        <f t="shared" si="31"/>
        <v>0</v>
      </c>
      <c r="AM16" s="21">
        <f t="shared" si="31"/>
        <v>0</v>
      </c>
      <c r="AN16" s="21">
        <f t="shared" si="31"/>
        <v>0</v>
      </c>
      <c r="AO16" s="21">
        <f t="shared" si="31"/>
        <v>0</v>
      </c>
      <c r="AP16" s="21">
        <f t="shared" si="31"/>
        <v>0</v>
      </c>
      <c r="AR16" s="21">
        <f>SUM(AR17:AR23)</f>
        <v>0</v>
      </c>
      <c r="AS16" s="21">
        <f>SUM(AS17:AS23)</f>
        <v>0</v>
      </c>
      <c r="AT16" s="21">
        <f>SUM(AT17:AT23)</f>
        <v>0</v>
      </c>
      <c r="AU16" s="21">
        <f>SUM(AU17:AU23)</f>
        <v>0</v>
      </c>
      <c r="AV16" s="21">
        <f>SUM(AV17:AV23)</f>
        <v>0</v>
      </c>
      <c r="AW16" s="21">
        <f>SUM(AW17:AW23)</f>
        <v>0</v>
      </c>
      <c r="AX16" s="6"/>
      <c r="AY16" s="21">
        <f>SUM(AY17:AY23)</f>
        <v>0</v>
      </c>
      <c r="AZ16" s="21">
        <f>SUM(AZ17:AZ23)</f>
        <v>0</v>
      </c>
      <c r="BA16" s="21">
        <f t="shared" ref="BA16:BB16" si="32">SUM(BA17:BA23)</f>
        <v>0</v>
      </c>
      <c r="BB16" s="21">
        <f t="shared" si="32"/>
        <v>0</v>
      </c>
      <c r="BC16" s="21">
        <f>SUM(BC17:BC23)</f>
        <v>0</v>
      </c>
      <c r="BD16" s="21">
        <f>SUM(BD17:BD23)</f>
        <v>0</v>
      </c>
    </row>
    <row r="17" spans="1:56" s="11" customFormat="1" ht="32" customHeight="1" x14ac:dyDescent="0.35">
      <c r="A17" s="12"/>
      <c r="B17" s="13"/>
      <c r="C17" s="13"/>
      <c r="D17" s="13"/>
      <c r="E17" s="13"/>
      <c r="F17" s="13"/>
      <c r="G17" s="13"/>
      <c r="H17" s="13"/>
      <c r="I17" s="13"/>
      <c r="J17" s="18">
        <f>SUM(L17,T17,AC17,AJ17,AR17,AY17)</f>
        <v>0</v>
      </c>
      <c r="K17" s="9"/>
      <c r="L17" s="14">
        <f>SUM(M17:R17)</f>
        <v>0</v>
      </c>
      <c r="M17" s="23"/>
      <c r="N17" s="23"/>
      <c r="O17" s="23"/>
      <c r="P17" s="23"/>
      <c r="Q17" s="23"/>
      <c r="R17" s="24"/>
      <c r="S17" s="10"/>
      <c r="T17" s="14">
        <f>SUM(U17:AA17)</f>
        <v>0</v>
      </c>
      <c r="U17" s="23"/>
      <c r="V17" s="23"/>
      <c r="W17" s="23"/>
      <c r="X17" s="23"/>
      <c r="Y17" s="50"/>
      <c r="Z17" s="50"/>
      <c r="AA17" s="24"/>
      <c r="AC17" s="56">
        <f>SUM(AD17:AH17)</f>
        <v>0</v>
      </c>
      <c r="AD17" s="23"/>
      <c r="AE17" s="23"/>
      <c r="AF17" s="23"/>
      <c r="AG17" s="23"/>
      <c r="AH17" s="24"/>
      <c r="AI17" s="10"/>
      <c r="AJ17" s="56">
        <f>SUM(AK17:AP17)</f>
        <v>0</v>
      </c>
      <c r="AK17" s="23"/>
      <c r="AL17" s="23"/>
      <c r="AM17" s="23"/>
      <c r="AN17" s="23"/>
      <c r="AO17" s="50"/>
      <c r="AP17" s="24"/>
      <c r="AR17" s="64">
        <f t="shared" si="27"/>
        <v>0</v>
      </c>
      <c r="AS17" s="23"/>
      <c r="AT17" s="23"/>
      <c r="AU17" s="23"/>
      <c r="AV17" s="23"/>
      <c r="AW17" s="24"/>
      <c r="AX17" s="10"/>
      <c r="AY17" s="64">
        <f t="shared" ref="AY17:AY23" si="33">SUM(AZ17:BD17)</f>
        <v>0</v>
      </c>
      <c r="AZ17" s="23"/>
      <c r="BA17" s="23"/>
      <c r="BB17" s="23"/>
      <c r="BC17" s="50"/>
      <c r="BD17" s="24"/>
    </row>
    <row r="18" spans="1:56" s="11" customFormat="1" ht="32" customHeight="1" x14ac:dyDescent="0.35">
      <c r="A18" s="12"/>
      <c r="B18" s="13"/>
      <c r="C18" s="13"/>
      <c r="D18" s="13"/>
      <c r="E18" s="13"/>
      <c r="F18" s="13"/>
      <c r="G18" s="13"/>
      <c r="H18" s="13"/>
      <c r="I18" s="13"/>
      <c r="J18" s="18">
        <f t="shared" ref="J18:J23" si="34">SUM(L18,T18,AC18,AJ18,AR18,AY18)</f>
        <v>0</v>
      </c>
      <c r="K18" s="9"/>
      <c r="L18" s="14">
        <f t="shared" ref="L18:L23" si="35">SUM(M18:R18)</f>
        <v>0</v>
      </c>
      <c r="M18" s="23"/>
      <c r="N18" s="23"/>
      <c r="O18" s="23"/>
      <c r="P18" s="23"/>
      <c r="Q18" s="23"/>
      <c r="R18" s="24"/>
      <c r="S18" s="10"/>
      <c r="T18" s="14">
        <f t="shared" ref="T18:T23" si="36">SUM(U18:AA18)</f>
        <v>0</v>
      </c>
      <c r="U18" s="23"/>
      <c r="V18" s="23"/>
      <c r="W18" s="23"/>
      <c r="X18" s="23"/>
      <c r="Y18" s="50"/>
      <c r="Z18" s="50"/>
      <c r="AA18" s="24"/>
      <c r="AC18" s="56">
        <f t="shared" ref="AC18:AC23" si="37">SUM(AD18:AH18)</f>
        <v>0</v>
      </c>
      <c r="AD18" s="23"/>
      <c r="AE18" s="23"/>
      <c r="AF18" s="23"/>
      <c r="AG18" s="23"/>
      <c r="AH18" s="24"/>
      <c r="AI18" s="10"/>
      <c r="AJ18" s="56">
        <f t="shared" ref="AJ18:AJ23" si="38">SUM(AK18:AP18)</f>
        <v>0</v>
      </c>
      <c r="AK18" s="23"/>
      <c r="AL18" s="23"/>
      <c r="AM18" s="23"/>
      <c r="AN18" s="23"/>
      <c r="AO18" s="50"/>
      <c r="AP18" s="24"/>
      <c r="AR18" s="64">
        <f t="shared" si="27"/>
        <v>0</v>
      </c>
      <c r="AS18" s="23"/>
      <c r="AT18" s="23"/>
      <c r="AU18" s="23"/>
      <c r="AV18" s="23"/>
      <c r="AW18" s="24"/>
      <c r="AX18" s="10"/>
      <c r="AY18" s="64">
        <f t="shared" si="33"/>
        <v>0</v>
      </c>
      <c r="AZ18" s="23"/>
      <c r="BA18" s="23"/>
      <c r="BB18" s="23"/>
      <c r="BC18" s="50"/>
      <c r="BD18" s="24"/>
    </row>
    <row r="19" spans="1:56" s="11" customFormat="1" ht="32" customHeight="1" x14ac:dyDescent="0.35">
      <c r="A19" s="12"/>
      <c r="B19" s="13"/>
      <c r="C19" s="13"/>
      <c r="D19" s="13"/>
      <c r="E19" s="13"/>
      <c r="F19" s="13"/>
      <c r="G19" s="13"/>
      <c r="H19" s="13"/>
      <c r="I19" s="13"/>
      <c r="J19" s="18">
        <f t="shared" si="34"/>
        <v>0</v>
      </c>
      <c r="K19" s="9"/>
      <c r="L19" s="14">
        <f t="shared" si="35"/>
        <v>0</v>
      </c>
      <c r="M19" s="23"/>
      <c r="N19" s="23"/>
      <c r="O19" s="23"/>
      <c r="P19" s="23"/>
      <c r="Q19" s="23"/>
      <c r="R19" s="24"/>
      <c r="S19" s="10"/>
      <c r="T19" s="14">
        <f t="shared" si="36"/>
        <v>0</v>
      </c>
      <c r="U19" s="23"/>
      <c r="V19" s="23"/>
      <c r="W19" s="23"/>
      <c r="X19" s="23"/>
      <c r="Y19" s="50"/>
      <c r="Z19" s="50"/>
      <c r="AA19" s="24"/>
      <c r="AC19" s="56">
        <f t="shared" si="37"/>
        <v>0</v>
      </c>
      <c r="AD19" s="23"/>
      <c r="AE19" s="23"/>
      <c r="AF19" s="23"/>
      <c r="AG19" s="23"/>
      <c r="AH19" s="24"/>
      <c r="AI19" s="10"/>
      <c r="AJ19" s="56">
        <f t="shared" si="38"/>
        <v>0</v>
      </c>
      <c r="AK19" s="23"/>
      <c r="AL19" s="23"/>
      <c r="AM19" s="23"/>
      <c r="AN19" s="23"/>
      <c r="AO19" s="50"/>
      <c r="AP19" s="24"/>
      <c r="AR19" s="64">
        <f t="shared" si="27"/>
        <v>0</v>
      </c>
      <c r="AS19" s="23"/>
      <c r="AT19" s="23"/>
      <c r="AU19" s="23"/>
      <c r="AV19" s="23"/>
      <c r="AW19" s="24"/>
      <c r="AX19" s="10"/>
      <c r="AY19" s="64">
        <f t="shared" si="33"/>
        <v>0</v>
      </c>
      <c r="AZ19" s="23"/>
      <c r="BA19" s="23"/>
      <c r="BB19" s="23"/>
      <c r="BC19" s="50"/>
      <c r="BD19" s="24"/>
    </row>
    <row r="20" spans="1:56" s="11" customFormat="1" ht="32" customHeight="1" x14ac:dyDescent="0.35">
      <c r="A20" s="12"/>
      <c r="B20" s="13"/>
      <c r="C20" s="13"/>
      <c r="D20" s="13"/>
      <c r="E20" s="13"/>
      <c r="F20" s="13"/>
      <c r="G20" s="13"/>
      <c r="H20" s="13"/>
      <c r="I20" s="13"/>
      <c r="J20" s="18">
        <f t="shared" si="34"/>
        <v>0</v>
      </c>
      <c r="K20" s="9"/>
      <c r="L20" s="14">
        <f t="shared" si="35"/>
        <v>0</v>
      </c>
      <c r="M20" s="23"/>
      <c r="N20" s="23"/>
      <c r="O20" s="23"/>
      <c r="P20" s="23"/>
      <c r="Q20" s="23"/>
      <c r="R20" s="24"/>
      <c r="S20" s="10"/>
      <c r="T20" s="14">
        <f t="shared" si="36"/>
        <v>0</v>
      </c>
      <c r="U20" s="23"/>
      <c r="V20" s="23"/>
      <c r="W20" s="23"/>
      <c r="X20" s="23"/>
      <c r="Y20" s="50"/>
      <c r="Z20" s="50"/>
      <c r="AA20" s="24"/>
      <c r="AC20" s="56">
        <f t="shared" si="37"/>
        <v>0</v>
      </c>
      <c r="AD20" s="23"/>
      <c r="AE20" s="23"/>
      <c r="AF20" s="23"/>
      <c r="AG20" s="23"/>
      <c r="AH20" s="24"/>
      <c r="AI20" s="10"/>
      <c r="AJ20" s="56">
        <f t="shared" si="38"/>
        <v>0</v>
      </c>
      <c r="AK20" s="23"/>
      <c r="AL20" s="23"/>
      <c r="AM20" s="23"/>
      <c r="AN20" s="23"/>
      <c r="AO20" s="50"/>
      <c r="AP20" s="24"/>
      <c r="AR20" s="64">
        <f t="shared" si="27"/>
        <v>0</v>
      </c>
      <c r="AS20" s="23"/>
      <c r="AT20" s="23"/>
      <c r="AU20" s="23"/>
      <c r="AV20" s="23"/>
      <c r="AW20" s="24"/>
      <c r="AX20" s="10"/>
      <c r="AY20" s="64">
        <f t="shared" si="33"/>
        <v>0</v>
      </c>
      <c r="AZ20" s="23"/>
      <c r="BA20" s="23"/>
      <c r="BB20" s="23"/>
      <c r="BC20" s="50"/>
      <c r="BD20" s="24"/>
    </row>
    <row r="21" spans="1:56" s="11" customFormat="1" ht="32" customHeight="1" x14ac:dyDescent="0.35">
      <c r="A21" s="12"/>
      <c r="B21" s="13"/>
      <c r="C21" s="13"/>
      <c r="D21" s="13"/>
      <c r="E21" s="13"/>
      <c r="F21" s="13"/>
      <c r="G21" s="13"/>
      <c r="H21" s="13"/>
      <c r="I21" s="13"/>
      <c r="J21" s="18">
        <f t="shared" si="34"/>
        <v>0</v>
      </c>
      <c r="K21" s="9"/>
      <c r="L21" s="14">
        <f t="shared" si="35"/>
        <v>0</v>
      </c>
      <c r="M21" s="23"/>
      <c r="N21" s="23"/>
      <c r="O21" s="23"/>
      <c r="P21" s="23"/>
      <c r="Q21" s="23"/>
      <c r="R21" s="24"/>
      <c r="S21" s="10"/>
      <c r="T21" s="14">
        <f t="shared" si="36"/>
        <v>0</v>
      </c>
      <c r="U21" s="23"/>
      <c r="V21" s="23"/>
      <c r="W21" s="23"/>
      <c r="X21" s="23"/>
      <c r="Y21" s="50"/>
      <c r="Z21" s="50"/>
      <c r="AA21" s="24"/>
      <c r="AC21" s="56">
        <f t="shared" si="37"/>
        <v>0</v>
      </c>
      <c r="AD21" s="23"/>
      <c r="AE21" s="23"/>
      <c r="AF21" s="23"/>
      <c r="AG21" s="23"/>
      <c r="AH21" s="24"/>
      <c r="AI21" s="10"/>
      <c r="AJ21" s="56">
        <f t="shared" si="38"/>
        <v>0</v>
      </c>
      <c r="AK21" s="23"/>
      <c r="AL21" s="23"/>
      <c r="AM21" s="23"/>
      <c r="AN21" s="23"/>
      <c r="AO21" s="50"/>
      <c r="AP21" s="24"/>
      <c r="AR21" s="64">
        <f t="shared" si="27"/>
        <v>0</v>
      </c>
      <c r="AS21" s="23"/>
      <c r="AT21" s="23"/>
      <c r="AU21" s="23"/>
      <c r="AV21" s="23"/>
      <c r="AW21" s="24"/>
      <c r="AX21" s="10"/>
      <c r="AY21" s="64">
        <f t="shared" si="33"/>
        <v>0</v>
      </c>
      <c r="AZ21" s="23"/>
      <c r="BA21" s="23"/>
      <c r="BB21" s="23"/>
      <c r="BC21" s="50"/>
      <c r="BD21" s="24"/>
    </row>
    <row r="22" spans="1:56" s="11" customFormat="1" ht="32" customHeight="1" x14ac:dyDescent="0.35">
      <c r="A22" s="12"/>
      <c r="B22" s="13"/>
      <c r="C22" s="13"/>
      <c r="D22" s="13"/>
      <c r="E22" s="13"/>
      <c r="F22" s="13"/>
      <c r="G22" s="13"/>
      <c r="H22" s="13"/>
      <c r="I22" s="13"/>
      <c r="J22" s="18">
        <f t="shared" si="34"/>
        <v>0</v>
      </c>
      <c r="K22" s="9"/>
      <c r="L22" s="14">
        <f t="shared" si="35"/>
        <v>0</v>
      </c>
      <c r="M22" s="23"/>
      <c r="N22" s="23"/>
      <c r="O22" s="23"/>
      <c r="P22" s="23"/>
      <c r="Q22" s="23"/>
      <c r="R22" s="24"/>
      <c r="S22" s="10"/>
      <c r="T22" s="14">
        <f t="shared" si="36"/>
        <v>0</v>
      </c>
      <c r="U22" s="23"/>
      <c r="V22" s="23"/>
      <c r="W22" s="23"/>
      <c r="X22" s="23"/>
      <c r="Y22" s="50"/>
      <c r="Z22" s="50"/>
      <c r="AA22" s="24"/>
      <c r="AC22" s="56">
        <f t="shared" si="37"/>
        <v>0</v>
      </c>
      <c r="AD22" s="23"/>
      <c r="AE22" s="23"/>
      <c r="AF22" s="23"/>
      <c r="AG22" s="23"/>
      <c r="AH22" s="24"/>
      <c r="AI22" s="10"/>
      <c r="AJ22" s="56">
        <f t="shared" si="38"/>
        <v>0</v>
      </c>
      <c r="AK22" s="23"/>
      <c r="AL22" s="23"/>
      <c r="AM22" s="23"/>
      <c r="AN22" s="23"/>
      <c r="AO22" s="50"/>
      <c r="AP22" s="24"/>
      <c r="AR22" s="64">
        <f t="shared" si="27"/>
        <v>0</v>
      </c>
      <c r="AS22" s="23"/>
      <c r="AT22" s="23"/>
      <c r="AU22" s="23"/>
      <c r="AV22" s="23"/>
      <c r="AW22" s="24"/>
      <c r="AX22" s="10"/>
      <c r="AY22" s="64">
        <f t="shared" si="33"/>
        <v>0</v>
      </c>
      <c r="AZ22" s="23"/>
      <c r="BA22" s="23"/>
      <c r="BB22" s="23"/>
      <c r="BC22" s="50"/>
      <c r="BD22" s="24"/>
    </row>
    <row r="23" spans="1:56" s="11" customFormat="1" ht="32" customHeight="1" thickBot="1" x14ac:dyDescent="0.4">
      <c r="A23" s="12"/>
      <c r="B23" s="13"/>
      <c r="C23" s="13"/>
      <c r="D23" s="13"/>
      <c r="E23" s="13"/>
      <c r="F23" s="13"/>
      <c r="G23" s="13"/>
      <c r="H23" s="13"/>
      <c r="I23" s="13"/>
      <c r="J23" s="18">
        <f t="shared" si="34"/>
        <v>0</v>
      </c>
      <c r="K23" s="9"/>
      <c r="L23" s="14">
        <f t="shared" si="35"/>
        <v>0</v>
      </c>
      <c r="M23" s="23"/>
      <c r="N23" s="23"/>
      <c r="O23" s="23"/>
      <c r="P23" s="23"/>
      <c r="Q23" s="23"/>
      <c r="R23" s="24"/>
      <c r="S23" s="10"/>
      <c r="T23" s="14">
        <f t="shared" si="36"/>
        <v>0</v>
      </c>
      <c r="U23" s="23"/>
      <c r="V23" s="23"/>
      <c r="W23" s="23"/>
      <c r="X23" s="23"/>
      <c r="Y23" s="50"/>
      <c r="Z23" s="50"/>
      <c r="AA23" s="24"/>
      <c r="AC23" s="56">
        <f t="shared" si="37"/>
        <v>0</v>
      </c>
      <c r="AD23" s="23"/>
      <c r="AE23" s="23"/>
      <c r="AF23" s="23"/>
      <c r="AG23" s="23"/>
      <c r="AH23" s="24"/>
      <c r="AI23" s="10"/>
      <c r="AJ23" s="56">
        <f t="shared" si="38"/>
        <v>0</v>
      </c>
      <c r="AK23" s="23"/>
      <c r="AL23" s="23"/>
      <c r="AM23" s="23"/>
      <c r="AN23" s="23"/>
      <c r="AO23" s="50"/>
      <c r="AP23" s="24"/>
      <c r="AR23" s="64">
        <f t="shared" si="27"/>
        <v>0</v>
      </c>
      <c r="AS23" s="23"/>
      <c r="AT23" s="23"/>
      <c r="AU23" s="23"/>
      <c r="AV23" s="23"/>
      <c r="AW23" s="24"/>
      <c r="AX23" s="10"/>
      <c r="AY23" s="64">
        <f t="shared" si="33"/>
        <v>0</v>
      </c>
      <c r="AZ23" s="23"/>
      <c r="BA23" s="23"/>
      <c r="BB23" s="23"/>
      <c r="BC23" s="50"/>
      <c r="BD23" s="24"/>
    </row>
    <row r="24" spans="1:56" s="11" customFormat="1" ht="16" customHeight="1" thickBot="1" x14ac:dyDescent="0.4">
      <c r="A24" s="124" t="str">
        <f>Koond!A11</f>
        <v>Aasta – 2; 20xx</v>
      </c>
      <c r="B24" s="125"/>
      <c r="C24" s="125"/>
      <c r="D24" s="125"/>
      <c r="E24" s="125"/>
      <c r="F24" s="125"/>
      <c r="G24" s="125"/>
      <c r="H24" s="125"/>
      <c r="I24" s="125"/>
      <c r="J24" s="31">
        <f>SUM(J25:J31)</f>
        <v>0</v>
      </c>
      <c r="K24" s="4"/>
      <c r="L24" s="21">
        <f>SUM(L25:L31)</f>
        <v>0</v>
      </c>
      <c r="M24" s="21">
        <f t="shared" ref="M24" si="39">SUM(M25:M31)</f>
        <v>0</v>
      </c>
      <c r="N24" s="21">
        <f t="shared" ref="N24" si="40">SUM(N25:N31)</f>
        <v>0</v>
      </c>
      <c r="O24" s="21">
        <f t="shared" ref="O24" si="41">SUM(O25:O31)</f>
        <v>0</v>
      </c>
      <c r="P24" s="21">
        <f t="shared" ref="P24:Q24" si="42">SUM(P25:P31)</f>
        <v>0</v>
      </c>
      <c r="Q24" s="21">
        <f t="shared" si="42"/>
        <v>0</v>
      </c>
      <c r="R24" s="21">
        <f t="shared" ref="R24" si="43">SUM(R25:R31)</f>
        <v>0</v>
      </c>
      <c r="S24" s="6"/>
      <c r="T24" s="21">
        <f>SUM(T25:T31)</f>
        <v>0</v>
      </c>
      <c r="U24" s="21">
        <f t="shared" ref="U24:AA24" si="44">SUM(U25:U31)</f>
        <v>0</v>
      </c>
      <c r="V24" s="21">
        <f t="shared" si="44"/>
        <v>0</v>
      </c>
      <c r="W24" s="21">
        <f t="shared" si="44"/>
        <v>0</v>
      </c>
      <c r="X24" s="21">
        <f t="shared" si="44"/>
        <v>0</v>
      </c>
      <c r="Y24" s="21">
        <f t="shared" si="44"/>
        <v>0</v>
      </c>
      <c r="Z24" s="21">
        <f t="shared" si="44"/>
        <v>0</v>
      </c>
      <c r="AA24" s="21">
        <f t="shared" si="44"/>
        <v>0</v>
      </c>
      <c r="AC24" s="21">
        <f>SUM(AC25:AC31)</f>
        <v>0</v>
      </c>
      <c r="AD24" s="21">
        <f t="shared" ref="AD24:AH24" si="45">SUM(AD25:AD31)</f>
        <v>0</v>
      </c>
      <c r="AE24" s="21">
        <f t="shared" si="45"/>
        <v>0</v>
      </c>
      <c r="AF24" s="21">
        <f t="shared" si="45"/>
        <v>0</v>
      </c>
      <c r="AG24" s="21">
        <f t="shared" si="45"/>
        <v>0</v>
      </c>
      <c r="AH24" s="21">
        <f t="shared" si="45"/>
        <v>0</v>
      </c>
      <c r="AI24" s="6"/>
      <c r="AJ24" s="21">
        <f>SUM(AJ25:AJ31)</f>
        <v>0</v>
      </c>
      <c r="AK24" s="21">
        <f t="shared" ref="AK24:AP24" si="46">SUM(AK25:AK31)</f>
        <v>0</v>
      </c>
      <c r="AL24" s="21">
        <f t="shared" si="46"/>
        <v>0</v>
      </c>
      <c r="AM24" s="21">
        <f t="shared" si="46"/>
        <v>0</v>
      </c>
      <c r="AN24" s="21">
        <f t="shared" si="46"/>
        <v>0</v>
      </c>
      <c r="AO24" s="21">
        <f t="shared" si="46"/>
        <v>0</v>
      </c>
      <c r="AP24" s="21">
        <f t="shared" si="46"/>
        <v>0</v>
      </c>
      <c r="AR24" s="21">
        <f>SUM(AR25:AR31)</f>
        <v>0</v>
      </c>
      <c r="AS24" s="21">
        <f t="shared" ref="AS24" si="47">SUM(AS25:AS31)</f>
        <v>0</v>
      </c>
      <c r="AT24" s="21">
        <f t="shared" ref="AT24:AW24" si="48">SUM(AT25:AT31)</f>
        <v>0</v>
      </c>
      <c r="AU24" s="21">
        <f t="shared" ref="AU24" si="49">SUM(AU25:AU31)</f>
        <v>0</v>
      </c>
      <c r="AV24" s="21">
        <f t="shared" ref="AV24" si="50">SUM(AV25:AV31)</f>
        <v>0</v>
      </c>
      <c r="AW24" s="21">
        <f t="shared" si="48"/>
        <v>0</v>
      </c>
      <c r="AX24" s="6"/>
      <c r="AY24" s="21">
        <f>SUM(AY25:AY31)</f>
        <v>0</v>
      </c>
      <c r="AZ24" s="21">
        <f t="shared" ref="AZ24:BD24" si="51">SUM(AZ25:AZ31)</f>
        <v>0</v>
      </c>
      <c r="BA24" s="21">
        <f t="shared" ref="BA24:BB24" si="52">SUM(BA25:BA31)</f>
        <v>0</v>
      </c>
      <c r="BB24" s="21">
        <f t="shared" si="52"/>
        <v>0</v>
      </c>
      <c r="BC24" s="21">
        <f t="shared" si="51"/>
        <v>0</v>
      </c>
      <c r="BD24" s="21">
        <f t="shared" si="51"/>
        <v>0</v>
      </c>
    </row>
    <row r="25" spans="1:56" s="11" customFormat="1" ht="32" customHeight="1" x14ac:dyDescent="0.35">
      <c r="A25" s="12"/>
      <c r="B25" s="13"/>
      <c r="C25" s="13"/>
      <c r="D25" s="13"/>
      <c r="E25" s="13"/>
      <c r="F25" s="13"/>
      <c r="G25" s="13"/>
      <c r="H25" s="13"/>
      <c r="I25" s="13"/>
      <c r="J25" s="18">
        <f>SUM(L25,T25,AC25,AJ25,AR25,AY25)</f>
        <v>0</v>
      </c>
      <c r="K25" s="9"/>
      <c r="L25" s="14">
        <f>SUM(M25:R25)</f>
        <v>0</v>
      </c>
      <c r="M25" s="23"/>
      <c r="N25" s="23"/>
      <c r="O25" s="23"/>
      <c r="P25" s="23"/>
      <c r="Q25" s="23"/>
      <c r="R25" s="24"/>
      <c r="S25" s="10"/>
      <c r="T25" s="14">
        <f>SUM(U25:AA25)</f>
        <v>0</v>
      </c>
      <c r="U25" s="23"/>
      <c r="V25" s="23"/>
      <c r="W25" s="23"/>
      <c r="X25" s="23"/>
      <c r="Y25" s="50"/>
      <c r="Z25" s="50"/>
      <c r="AA25" s="24"/>
      <c r="AC25" s="56">
        <f>SUM(AD25:AH25)</f>
        <v>0</v>
      </c>
      <c r="AD25" s="23"/>
      <c r="AE25" s="23"/>
      <c r="AF25" s="23"/>
      <c r="AG25" s="23"/>
      <c r="AH25" s="24"/>
      <c r="AI25" s="10"/>
      <c r="AJ25" s="56">
        <f>SUM(AK25:AP25)</f>
        <v>0</v>
      </c>
      <c r="AK25" s="23"/>
      <c r="AL25" s="23"/>
      <c r="AM25" s="23"/>
      <c r="AN25" s="23"/>
      <c r="AO25" s="50"/>
      <c r="AP25" s="24"/>
      <c r="AR25" s="64">
        <f t="shared" si="27"/>
        <v>0</v>
      </c>
      <c r="AS25" s="23"/>
      <c r="AT25" s="23"/>
      <c r="AU25" s="23"/>
      <c r="AV25" s="23"/>
      <c r="AW25" s="24"/>
      <c r="AX25" s="10"/>
      <c r="AY25" s="64">
        <f t="shared" ref="AY25:AY31" si="53">SUM(AZ25:BD25)</f>
        <v>0</v>
      </c>
      <c r="AZ25" s="23"/>
      <c r="BA25" s="23"/>
      <c r="BB25" s="23"/>
      <c r="BC25" s="50"/>
      <c r="BD25" s="24"/>
    </row>
    <row r="26" spans="1:56" s="11" customFormat="1" ht="32" customHeight="1" x14ac:dyDescent="0.35">
      <c r="A26" s="12"/>
      <c r="B26" s="13"/>
      <c r="C26" s="13"/>
      <c r="D26" s="13"/>
      <c r="E26" s="13"/>
      <c r="F26" s="13"/>
      <c r="G26" s="13"/>
      <c r="H26" s="13"/>
      <c r="I26" s="13"/>
      <c r="J26" s="18">
        <f t="shared" ref="J26:J31" si="54">SUM(L26,T26,AC26,AJ26,AR26,AY26)</f>
        <v>0</v>
      </c>
      <c r="K26" s="9"/>
      <c r="L26" s="14">
        <f t="shared" ref="L26:L31" si="55">SUM(M26:R26)</f>
        <v>0</v>
      </c>
      <c r="M26" s="23"/>
      <c r="N26" s="23"/>
      <c r="O26" s="23"/>
      <c r="P26" s="23"/>
      <c r="Q26" s="23"/>
      <c r="R26" s="24"/>
      <c r="S26" s="10"/>
      <c r="T26" s="14">
        <f t="shared" ref="T26:T31" si="56">SUM(U26:AA26)</f>
        <v>0</v>
      </c>
      <c r="U26" s="23"/>
      <c r="V26" s="23"/>
      <c r="W26" s="23"/>
      <c r="X26" s="23"/>
      <c r="Y26" s="50"/>
      <c r="Z26" s="50"/>
      <c r="AA26" s="24"/>
      <c r="AC26" s="56">
        <f t="shared" ref="AC26:AC31" si="57">SUM(AD26:AH26)</f>
        <v>0</v>
      </c>
      <c r="AD26" s="23"/>
      <c r="AE26" s="23"/>
      <c r="AF26" s="23"/>
      <c r="AG26" s="23"/>
      <c r="AH26" s="24"/>
      <c r="AI26" s="10"/>
      <c r="AJ26" s="56">
        <f t="shared" ref="AJ26:AJ31" si="58">SUM(AK26:AP26)</f>
        <v>0</v>
      </c>
      <c r="AK26" s="23"/>
      <c r="AL26" s="23"/>
      <c r="AM26" s="23"/>
      <c r="AN26" s="23"/>
      <c r="AO26" s="50"/>
      <c r="AP26" s="24"/>
      <c r="AR26" s="64">
        <f t="shared" si="27"/>
        <v>0</v>
      </c>
      <c r="AS26" s="23"/>
      <c r="AT26" s="23"/>
      <c r="AU26" s="23"/>
      <c r="AV26" s="23"/>
      <c r="AW26" s="24"/>
      <c r="AX26" s="10"/>
      <c r="AY26" s="64">
        <f t="shared" si="53"/>
        <v>0</v>
      </c>
      <c r="AZ26" s="23"/>
      <c r="BA26" s="23"/>
      <c r="BB26" s="23"/>
      <c r="BC26" s="50"/>
      <c r="BD26" s="24"/>
    </row>
    <row r="27" spans="1:56" s="11" customFormat="1" ht="32" customHeight="1" x14ac:dyDescent="0.35">
      <c r="A27" s="12"/>
      <c r="B27" s="13"/>
      <c r="C27" s="13"/>
      <c r="D27" s="13"/>
      <c r="E27" s="13"/>
      <c r="F27" s="13"/>
      <c r="G27" s="13"/>
      <c r="H27" s="13"/>
      <c r="I27" s="13"/>
      <c r="J27" s="18">
        <f t="shared" si="54"/>
        <v>0</v>
      </c>
      <c r="K27" s="9"/>
      <c r="L27" s="14">
        <f t="shared" si="55"/>
        <v>0</v>
      </c>
      <c r="M27" s="23"/>
      <c r="N27" s="23"/>
      <c r="O27" s="23"/>
      <c r="P27" s="23"/>
      <c r="Q27" s="23"/>
      <c r="R27" s="24"/>
      <c r="S27" s="10"/>
      <c r="T27" s="14">
        <f t="shared" si="56"/>
        <v>0</v>
      </c>
      <c r="U27" s="23"/>
      <c r="V27" s="23"/>
      <c r="W27" s="23"/>
      <c r="X27" s="23"/>
      <c r="Y27" s="50"/>
      <c r="Z27" s="50"/>
      <c r="AA27" s="24"/>
      <c r="AC27" s="56">
        <f t="shared" si="57"/>
        <v>0</v>
      </c>
      <c r="AD27" s="23"/>
      <c r="AE27" s="23"/>
      <c r="AF27" s="23"/>
      <c r="AG27" s="23"/>
      <c r="AH27" s="24"/>
      <c r="AI27" s="10"/>
      <c r="AJ27" s="56">
        <f t="shared" si="58"/>
        <v>0</v>
      </c>
      <c r="AK27" s="23"/>
      <c r="AL27" s="23"/>
      <c r="AM27" s="23"/>
      <c r="AN27" s="23"/>
      <c r="AO27" s="50"/>
      <c r="AP27" s="24"/>
      <c r="AR27" s="64">
        <f t="shared" si="27"/>
        <v>0</v>
      </c>
      <c r="AS27" s="23"/>
      <c r="AT27" s="23"/>
      <c r="AU27" s="23"/>
      <c r="AV27" s="23"/>
      <c r="AW27" s="24"/>
      <c r="AX27" s="10"/>
      <c r="AY27" s="64">
        <f t="shared" si="53"/>
        <v>0</v>
      </c>
      <c r="AZ27" s="23"/>
      <c r="BA27" s="23"/>
      <c r="BB27" s="23"/>
      <c r="BC27" s="50"/>
      <c r="BD27" s="24"/>
    </row>
    <row r="28" spans="1:56" s="11" customFormat="1" ht="32" customHeight="1" x14ac:dyDescent="0.35">
      <c r="A28" s="12"/>
      <c r="B28" s="13"/>
      <c r="C28" s="13"/>
      <c r="D28" s="13"/>
      <c r="E28" s="13"/>
      <c r="F28" s="13"/>
      <c r="G28" s="13"/>
      <c r="H28" s="13"/>
      <c r="I28" s="13"/>
      <c r="J28" s="18">
        <f t="shared" si="54"/>
        <v>0</v>
      </c>
      <c r="K28" s="9"/>
      <c r="L28" s="14">
        <f t="shared" si="55"/>
        <v>0</v>
      </c>
      <c r="M28" s="23"/>
      <c r="N28" s="23"/>
      <c r="O28" s="23"/>
      <c r="P28" s="23"/>
      <c r="Q28" s="23"/>
      <c r="R28" s="24"/>
      <c r="S28" s="10"/>
      <c r="T28" s="14">
        <f t="shared" si="56"/>
        <v>0</v>
      </c>
      <c r="U28" s="23"/>
      <c r="V28" s="23"/>
      <c r="W28" s="23"/>
      <c r="X28" s="23"/>
      <c r="Y28" s="50"/>
      <c r="Z28" s="50"/>
      <c r="AA28" s="24"/>
      <c r="AC28" s="56">
        <f t="shared" si="57"/>
        <v>0</v>
      </c>
      <c r="AD28" s="23"/>
      <c r="AE28" s="23"/>
      <c r="AF28" s="23"/>
      <c r="AG28" s="23"/>
      <c r="AH28" s="24"/>
      <c r="AI28" s="10"/>
      <c r="AJ28" s="56">
        <f t="shared" si="58"/>
        <v>0</v>
      </c>
      <c r="AK28" s="23"/>
      <c r="AL28" s="23"/>
      <c r="AM28" s="23"/>
      <c r="AN28" s="23"/>
      <c r="AO28" s="50"/>
      <c r="AP28" s="24"/>
      <c r="AR28" s="64">
        <f t="shared" si="27"/>
        <v>0</v>
      </c>
      <c r="AS28" s="23"/>
      <c r="AT28" s="23"/>
      <c r="AU28" s="23"/>
      <c r="AV28" s="23"/>
      <c r="AW28" s="24"/>
      <c r="AX28" s="10"/>
      <c r="AY28" s="64">
        <f t="shared" si="53"/>
        <v>0</v>
      </c>
      <c r="AZ28" s="23"/>
      <c r="BA28" s="23"/>
      <c r="BB28" s="23"/>
      <c r="BC28" s="50"/>
      <c r="BD28" s="24"/>
    </row>
    <row r="29" spans="1:56" s="11" customFormat="1" ht="32" customHeight="1" x14ac:dyDescent="0.35">
      <c r="A29" s="12"/>
      <c r="B29" s="13"/>
      <c r="C29" s="13"/>
      <c r="D29" s="13"/>
      <c r="E29" s="13"/>
      <c r="F29" s="13"/>
      <c r="G29" s="13"/>
      <c r="H29" s="13"/>
      <c r="I29" s="13"/>
      <c r="J29" s="18">
        <f t="shared" si="54"/>
        <v>0</v>
      </c>
      <c r="K29" s="9"/>
      <c r="L29" s="14">
        <f t="shared" si="55"/>
        <v>0</v>
      </c>
      <c r="M29" s="23"/>
      <c r="N29" s="23"/>
      <c r="O29" s="23"/>
      <c r="P29" s="23"/>
      <c r="Q29" s="23"/>
      <c r="R29" s="24"/>
      <c r="S29" s="10"/>
      <c r="T29" s="14">
        <f t="shared" si="56"/>
        <v>0</v>
      </c>
      <c r="U29" s="23"/>
      <c r="V29" s="23"/>
      <c r="W29" s="23"/>
      <c r="X29" s="23"/>
      <c r="Y29" s="50"/>
      <c r="Z29" s="50"/>
      <c r="AA29" s="24"/>
      <c r="AC29" s="56">
        <f t="shared" si="57"/>
        <v>0</v>
      </c>
      <c r="AD29" s="23"/>
      <c r="AE29" s="23"/>
      <c r="AF29" s="23"/>
      <c r="AG29" s="23"/>
      <c r="AH29" s="24"/>
      <c r="AI29" s="10"/>
      <c r="AJ29" s="56">
        <f t="shared" si="58"/>
        <v>0</v>
      </c>
      <c r="AK29" s="23"/>
      <c r="AL29" s="23"/>
      <c r="AM29" s="23"/>
      <c r="AN29" s="23"/>
      <c r="AO29" s="50"/>
      <c r="AP29" s="24"/>
      <c r="AR29" s="64">
        <f t="shared" si="27"/>
        <v>0</v>
      </c>
      <c r="AS29" s="23"/>
      <c r="AT29" s="23"/>
      <c r="AU29" s="23"/>
      <c r="AV29" s="23"/>
      <c r="AW29" s="24"/>
      <c r="AX29" s="10"/>
      <c r="AY29" s="64">
        <f t="shared" si="53"/>
        <v>0</v>
      </c>
      <c r="AZ29" s="23"/>
      <c r="BA29" s="23"/>
      <c r="BB29" s="23"/>
      <c r="BC29" s="50"/>
      <c r="BD29" s="24"/>
    </row>
    <row r="30" spans="1:56" s="11" customFormat="1" ht="32" customHeight="1" x14ac:dyDescent="0.35">
      <c r="A30" s="12"/>
      <c r="B30" s="13"/>
      <c r="C30" s="13"/>
      <c r="D30" s="13"/>
      <c r="E30" s="13"/>
      <c r="F30" s="13"/>
      <c r="G30" s="13"/>
      <c r="H30" s="13"/>
      <c r="I30" s="13"/>
      <c r="J30" s="18">
        <f t="shared" si="54"/>
        <v>0</v>
      </c>
      <c r="K30" s="9"/>
      <c r="L30" s="14">
        <f t="shared" si="55"/>
        <v>0</v>
      </c>
      <c r="M30" s="23"/>
      <c r="N30" s="23"/>
      <c r="O30" s="23"/>
      <c r="P30" s="23"/>
      <c r="Q30" s="23"/>
      <c r="R30" s="24"/>
      <c r="S30" s="10"/>
      <c r="T30" s="14">
        <f t="shared" si="56"/>
        <v>0</v>
      </c>
      <c r="U30" s="23"/>
      <c r="V30" s="23"/>
      <c r="W30" s="23"/>
      <c r="X30" s="23"/>
      <c r="Y30" s="50"/>
      <c r="Z30" s="50"/>
      <c r="AA30" s="24"/>
      <c r="AC30" s="56">
        <f t="shared" si="57"/>
        <v>0</v>
      </c>
      <c r="AD30" s="23"/>
      <c r="AE30" s="23"/>
      <c r="AF30" s="23"/>
      <c r="AG30" s="23"/>
      <c r="AH30" s="24"/>
      <c r="AI30" s="10"/>
      <c r="AJ30" s="56">
        <f t="shared" si="58"/>
        <v>0</v>
      </c>
      <c r="AK30" s="23"/>
      <c r="AL30" s="23"/>
      <c r="AM30" s="23"/>
      <c r="AN30" s="23"/>
      <c r="AO30" s="50"/>
      <c r="AP30" s="24"/>
      <c r="AR30" s="64">
        <f t="shared" si="27"/>
        <v>0</v>
      </c>
      <c r="AS30" s="23"/>
      <c r="AT30" s="23"/>
      <c r="AU30" s="23"/>
      <c r="AV30" s="23"/>
      <c r="AW30" s="24"/>
      <c r="AX30" s="10"/>
      <c r="AY30" s="64">
        <f t="shared" si="53"/>
        <v>0</v>
      </c>
      <c r="AZ30" s="23"/>
      <c r="BA30" s="23"/>
      <c r="BB30" s="23"/>
      <c r="BC30" s="50"/>
      <c r="BD30" s="24"/>
    </row>
    <row r="31" spans="1:56" s="11" customFormat="1" ht="32" customHeight="1" thickBot="1" x14ac:dyDescent="0.4">
      <c r="A31" s="12"/>
      <c r="B31" s="13"/>
      <c r="C31" s="13"/>
      <c r="D31" s="13"/>
      <c r="E31" s="13"/>
      <c r="F31" s="13"/>
      <c r="G31" s="13"/>
      <c r="H31" s="13"/>
      <c r="I31" s="13"/>
      <c r="J31" s="18">
        <f t="shared" si="54"/>
        <v>0</v>
      </c>
      <c r="K31" s="9"/>
      <c r="L31" s="14">
        <f t="shared" si="55"/>
        <v>0</v>
      </c>
      <c r="M31" s="23"/>
      <c r="N31" s="23"/>
      <c r="O31" s="23"/>
      <c r="P31" s="23"/>
      <c r="Q31" s="23"/>
      <c r="R31" s="24"/>
      <c r="S31" s="10"/>
      <c r="T31" s="14">
        <f t="shared" si="56"/>
        <v>0</v>
      </c>
      <c r="U31" s="23"/>
      <c r="V31" s="23"/>
      <c r="W31" s="23"/>
      <c r="X31" s="23"/>
      <c r="Y31" s="50"/>
      <c r="Z31" s="50"/>
      <c r="AA31" s="24"/>
      <c r="AC31" s="56">
        <f t="shared" si="57"/>
        <v>0</v>
      </c>
      <c r="AD31" s="23"/>
      <c r="AE31" s="23"/>
      <c r="AF31" s="23"/>
      <c r="AG31" s="23"/>
      <c r="AH31" s="24"/>
      <c r="AI31" s="10"/>
      <c r="AJ31" s="56">
        <f t="shared" si="58"/>
        <v>0</v>
      </c>
      <c r="AK31" s="23"/>
      <c r="AL31" s="23"/>
      <c r="AM31" s="23"/>
      <c r="AN31" s="23"/>
      <c r="AO31" s="50"/>
      <c r="AP31" s="24"/>
      <c r="AR31" s="64">
        <f t="shared" si="27"/>
        <v>0</v>
      </c>
      <c r="AS31" s="23"/>
      <c r="AT31" s="23"/>
      <c r="AU31" s="23"/>
      <c r="AV31" s="23"/>
      <c r="AW31" s="24"/>
      <c r="AX31" s="10"/>
      <c r="AY31" s="64">
        <f t="shared" si="53"/>
        <v>0</v>
      </c>
      <c r="AZ31" s="23"/>
      <c r="BA31" s="23"/>
      <c r="BB31" s="23"/>
      <c r="BC31" s="50"/>
      <c r="BD31" s="24"/>
    </row>
    <row r="32" spans="1:56" s="11" customFormat="1" ht="16" customHeight="1" thickBot="1" x14ac:dyDescent="0.4">
      <c r="A32" s="124" t="str">
        <f>Koond!A12</f>
        <v>Aasta – 3; 20xx</v>
      </c>
      <c r="B32" s="125"/>
      <c r="C32" s="125"/>
      <c r="D32" s="125"/>
      <c r="E32" s="125"/>
      <c r="F32" s="125"/>
      <c r="G32" s="125"/>
      <c r="H32" s="125"/>
      <c r="I32" s="125"/>
      <c r="J32" s="31">
        <f>SUM(J33:J39)</f>
        <v>0</v>
      </c>
      <c r="K32" s="4"/>
      <c r="L32" s="21">
        <f>SUM(L33:L39)</f>
        <v>0</v>
      </c>
      <c r="M32" s="21">
        <f t="shared" ref="M32" si="59">SUM(M33:M39)</f>
        <v>0</v>
      </c>
      <c r="N32" s="21">
        <f t="shared" ref="N32" si="60">SUM(N33:N39)</f>
        <v>0</v>
      </c>
      <c r="O32" s="21">
        <f t="shared" ref="O32" si="61">SUM(O33:O39)</f>
        <v>0</v>
      </c>
      <c r="P32" s="21">
        <f t="shared" ref="P32:Q32" si="62">SUM(P33:P39)</f>
        <v>0</v>
      </c>
      <c r="Q32" s="21">
        <f t="shared" si="62"/>
        <v>0</v>
      </c>
      <c r="R32" s="21">
        <f t="shared" ref="R32" si="63">SUM(R33:R39)</f>
        <v>0</v>
      </c>
      <c r="S32" s="6"/>
      <c r="T32" s="21">
        <f>SUM(T33:T39)</f>
        <v>0</v>
      </c>
      <c r="U32" s="21">
        <f t="shared" ref="U32:AA32" si="64">SUM(U33:U39)</f>
        <v>0</v>
      </c>
      <c r="V32" s="21">
        <f t="shared" si="64"/>
        <v>0</v>
      </c>
      <c r="W32" s="21">
        <f t="shared" si="64"/>
        <v>0</v>
      </c>
      <c r="X32" s="21">
        <f t="shared" si="64"/>
        <v>0</v>
      </c>
      <c r="Y32" s="21">
        <f t="shared" si="64"/>
        <v>0</v>
      </c>
      <c r="Z32" s="21">
        <f t="shared" si="64"/>
        <v>0</v>
      </c>
      <c r="AA32" s="21">
        <f t="shared" si="64"/>
        <v>0</v>
      </c>
      <c r="AC32" s="21">
        <f>SUM(AC33:AC39)</f>
        <v>0</v>
      </c>
      <c r="AD32" s="21">
        <f t="shared" ref="AD32:AH32" si="65">SUM(AD33:AD39)</f>
        <v>0</v>
      </c>
      <c r="AE32" s="21">
        <f t="shared" si="65"/>
        <v>0</v>
      </c>
      <c r="AF32" s="21">
        <f t="shared" si="65"/>
        <v>0</v>
      </c>
      <c r="AG32" s="21">
        <f t="shared" si="65"/>
        <v>0</v>
      </c>
      <c r="AH32" s="21">
        <f t="shared" si="65"/>
        <v>0</v>
      </c>
      <c r="AI32" s="6"/>
      <c r="AJ32" s="21">
        <f>SUM(AJ33:AJ39)</f>
        <v>0</v>
      </c>
      <c r="AK32" s="21">
        <f t="shared" ref="AK32:AP32" si="66">SUM(AK33:AK39)</f>
        <v>0</v>
      </c>
      <c r="AL32" s="21">
        <f t="shared" si="66"/>
        <v>0</v>
      </c>
      <c r="AM32" s="21">
        <f t="shared" si="66"/>
        <v>0</v>
      </c>
      <c r="AN32" s="21">
        <f t="shared" si="66"/>
        <v>0</v>
      </c>
      <c r="AO32" s="21">
        <f t="shared" si="66"/>
        <v>0</v>
      </c>
      <c r="AP32" s="21">
        <f t="shared" si="66"/>
        <v>0</v>
      </c>
      <c r="AR32" s="21">
        <f>SUM(AR33:AR39)</f>
        <v>0</v>
      </c>
      <c r="AS32" s="21">
        <f t="shared" ref="AS32" si="67">SUM(AS33:AS39)</f>
        <v>0</v>
      </c>
      <c r="AT32" s="21">
        <f t="shared" ref="AT32:AW32" si="68">SUM(AT33:AT39)</f>
        <v>0</v>
      </c>
      <c r="AU32" s="21">
        <f t="shared" ref="AU32" si="69">SUM(AU33:AU39)</f>
        <v>0</v>
      </c>
      <c r="AV32" s="21">
        <f t="shared" ref="AV32" si="70">SUM(AV33:AV39)</f>
        <v>0</v>
      </c>
      <c r="AW32" s="21">
        <f t="shared" si="68"/>
        <v>0</v>
      </c>
      <c r="AX32" s="6"/>
      <c r="AY32" s="21">
        <f>SUM(AY33:AY39)</f>
        <v>0</v>
      </c>
      <c r="AZ32" s="21">
        <f t="shared" ref="AZ32:BD32" si="71">SUM(AZ33:AZ39)</f>
        <v>0</v>
      </c>
      <c r="BA32" s="21">
        <f t="shared" ref="BA32:BB32" si="72">SUM(BA33:BA39)</f>
        <v>0</v>
      </c>
      <c r="BB32" s="21">
        <f t="shared" si="72"/>
        <v>0</v>
      </c>
      <c r="BC32" s="21">
        <f t="shared" si="71"/>
        <v>0</v>
      </c>
      <c r="BD32" s="21">
        <f t="shared" si="71"/>
        <v>0</v>
      </c>
    </row>
    <row r="33" spans="1:56" s="11" customFormat="1" ht="32" customHeight="1" x14ac:dyDescent="0.35">
      <c r="A33" s="12"/>
      <c r="B33" s="13"/>
      <c r="C33" s="13"/>
      <c r="D33" s="13"/>
      <c r="E33" s="13"/>
      <c r="F33" s="13"/>
      <c r="G33" s="13"/>
      <c r="H33" s="13"/>
      <c r="I33" s="13"/>
      <c r="J33" s="18">
        <f>SUM(L33,T33,AC33,AJ33,AR33,AY33)</f>
        <v>0</v>
      </c>
      <c r="K33" s="9"/>
      <c r="L33" s="14">
        <f>SUM(M33:R33)</f>
        <v>0</v>
      </c>
      <c r="M33" s="23"/>
      <c r="N33" s="23"/>
      <c r="O33" s="23"/>
      <c r="P33" s="23"/>
      <c r="Q33" s="23"/>
      <c r="R33" s="24"/>
      <c r="S33" s="10"/>
      <c r="T33" s="14">
        <f>SUM(U33:AA33)</f>
        <v>0</v>
      </c>
      <c r="U33" s="23"/>
      <c r="V33" s="23"/>
      <c r="W33" s="23"/>
      <c r="X33" s="23"/>
      <c r="Y33" s="50"/>
      <c r="Z33" s="50"/>
      <c r="AA33" s="24"/>
      <c r="AC33" s="56">
        <f>SUM(AD33:AH33)</f>
        <v>0</v>
      </c>
      <c r="AD33" s="23"/>
      <c r="AE33" s="23"/>
      <c r="AF33" s="23"/>
      <c r="AG33" s="23"/>
      <c r="AH33" s="24"/>
      <c r="AI33" s="10"/>
      <c r="AJ33" s="56">
        <f>SUM(AK33:AP33)</f>
        <v>0</v>
      </c>
      <c r="AK33" s="23"/>
      <c r="AL33" s="23"/>
      <c r="AM33" s="23"/>
      <c r="AN33" s="23"/>
      <c r="AO33" s="50"/>
      <c r="AP33" s="24"/>
      <c r="AR33" s="64">
        <f t="shared" si="27"/>
        <v>0</v>
      </c>
      <c r="AS33" s="23"/>
      <c r="AT33" s="23"/>
      <c r="AU33" s="23"/>
      <c r="AV33" s="23"/>
      <c r="AW33" s="24"/>
      <c r="AX33" s="10"/>
      <c r="AY33" s="64">
        <f t="shared" ref="AY33:AY39" si="73">SUM(AZ33:BD33)</f>
        <v>0</v>
      </c>
      <c r="AZ33" s="23"/>
      <c r="BA33" s="23"/>
      <c r="BB33" s="23"/>
      <c r="BC33" s="50"/>
      <c r="BD33" s="24"/>
    </row>
    <row r="34" spans="1:56" s="11" customFormat="1" ht="32" customHeight="1" x14ac:dyDescent="0.35">
      <c r="A34" s="12"/>
      <c r="B34" s="13"/>
      <c r="C34" s="13"/>
      <c r="D34" s="13"/>
      <c r="E34" s="13"/>
      <c r="F34" s="13"/>
      <c r="G34" s="13"/>
      <c r="H34" s="13"/>
      <c r="I34" s="13"/>
      <c r="J34" s="18">
        <f t="shared" ref="J34:J39" si="74">SUM(L34,T34,AC34,AJ34,AR34,AY34)</f>
        <v>0</v>
      </c>
      <c r="K34" s="9"/>
      <c r="L34" s="14">
        <f t="shared" ref="L34:L39" si="75">SUM(M34:R34)</f>
        <v>0</v>
      </c>
      <c r="M34" s="23"/>
      <c r="N34" s="23"/>
      <c r="O34" s="23"/>
      <c r="P34" s="23"/>
      <c r="Q34" s="23"/>
      <c r="R34" s="24"/>
      <c r="S34" s="10"/>
      <c r="T34" s="14">
        <f t="shared" ref="T34:T39" si="76">SUM(U34:AA34)</f>
        <v>0</v>
      </c>
      <c r="U34" s="23"/>
      <c r="V34" s="23"/>
      <c r="W34" s="23"/>
      <c r="X34" s="23"/>
      <c r="Y34" s="50"/>
      <c r="Z34" s="50"/>
      <c r="AA34" s="24"/>
      <c r="AC34" s="56">
        <f t="shared" ref="AC34:AC39" si="77">SUM(AD34:AH34)</f>
        <v>0</v>
      </c>
      <c r="AD34" s="23"/>
      <c r="AE34" s="23"/>
      <c r="AF34" s="23"/>
      <c r="AG34" s="23"/>
      <c r="AH34" s="24"/>
      <c r="AI34" s="10"/>
      <c r="AJ34" s="56">
        <f t="shared" ref="AJ34:AJ39" si="78">SUM(AK34:AP34)</f>
        <v>0</v>
      </c>
      <c r="AK34" s="23"/>
      <c r="AL34" s="23"/>
      <c r="AM34" s="23"/>
      <c r="AN34" s="23"/>
      <c r="AO34" s="50"/>
      <c r="AP34" s="24"/>
      <c r="AR34" s="64">
        <f t="shared" si="27"/>
        <v>0</v>
      </c>
      <c r="AS34" s="23"/>
      <c r="AT34" s="23"/>
      <c r="AU34" s="23"/>
      <c r="AV34" s="23"/>
      <c r="AW34" s="24"/>
      <c r="AX34" s="10"/>
      <c r="AY34" s="64">
        <f t="shared" si="73"/>
        <v>0</v>
      </c>
      <c r="AZ34" s="23"/>
      <c r="BA34" s="23"/>
      <c r="BB34" s="23"/>
      <c r="BC34" s="50"/>
      <c r="BD34" s="24"/>
    </row>
    <row r="35" spans="1:56" s="11" customFormat="1" ht="32" customHeight="1" x14ac:dyDescent="0.35">
      <c r="A35" s="12"/>
      <c r="B35" s="13"/>
      <c r="C35" s="13"/>
      <c r="D35" s="13"/>
      <c r="E35" s="13"/>
      <c r="F35" s="13"/>
      <c r="G35" s="13"/>
      <c r="H35" s="13"/>
      <c r="I35" s="13"/>
      <c r="J35" s="18">
        <f t="shared" si="74"/>
        <v>0</v>
      </c>
      <c r="K35" s="9"/>
      <c r="L35" s="14">
        <f t="shared" si="75"/>
        <v>0</v>
      </c>
      <c r="M35" s="23"/>
      <c r="N35" s="23"/>
      <c r="O35" s="23"/>
      <c r="P35" s="23"/>
      <c r="Q35" s="23"/>
      <c r="R35" s="24"/>
      <c r="S35" s="10"/>
      <c r="T35" s="14">
        <f t="shared" si="76"/>
        <v>0</v>
      </c>
      <c r="U35" s="23"/>
      <c r="V35" s="23"/>
      <c r="W35" s="23"/>
      <c r="X35" s="23"/>
      <c r="Y35" s="50"/>
      <c r="Z35" s="50"/>
      <c r="AA35" s="24"/>
      <c r="AC35" s="56">
        <f t="shared" si="77"/>
        <v>0</v>
      </c>
      <c r="AD35" s="23"/>
      <c r="AE35" s="23"/>
      <c r="AF35" s="23"/>
      <c r="AG35" s="23"/>
      <c r="AH35" s="24"/>
      <c r="AI35" s="10"/>
      <c r="AJ35" s="56">
        <f t="shared" si="78"/>
        <v>0</v>
      </c>
      <c r="AK35" s="23"/>
      <c r="AL35" s="23"/>
      <c r="AM35" s="23"/>
      <c r="AN35" s="23"/>
      <c r="AO35" s="50"/>
      <c r="AP35" s="24"/>
      <c r="AR35" s="64">
        <f t="shared" si="27"/>
        <v>0</v>
      </c>
      <c r="AS35" s="23"/>
      <c r="AT35" s="23"/>
      <c r="AU35" s="23"/>
      <c r="AV35" s="23"/>
      <c r="AW35" s="24"/>
      <c r="AX35" s="10"/>
      <c r="AY35" s="64">
        <f t="shared" si="73"/>
        <v>0</v>
      </c>
      <c r="AZ35" s="23"/>
      <c r="BA35" s="23"/>
      <c r="BB35" s="23"/>
      <c r="BC35" s="50"/>
      <c r="BD35" s="24"/>
    </row>
    <row r="36" spans="1:56" s="11" customFormat="1" ht="32" customHeight="1" x14ac:dyDescent="0.35">
      <c r="A36" s="12"/>
      <c r="B36" s="13"/>
      <c r="C36" s="13"/>
      <c r="D36" s="13"/>
      <c r="E36" s="13"/>
      <c r="F36" s="13"/>
      <c r="G36" s="13"/>
      <c r="H36" s="13"/>
      <c r="I36" s="13"/>
      <c r="J36" s="18">
        <f t="shared" si="74"/>
        <v>0</v>
      </c>
      <c r="K36" s="9"/>
      <c r="L36" s="14">
        <f t="shared" si="75"/>
        <v>0</v>
      </c>
      <c r="M36" s="23"/>
      <c r="N36" s="23"/>
      <c r="O36" s="23"/>
      <c r="P36" s="23"/>
      <c r="Q36" s="23"/>
      <c r="R36" s="24"/>
      <c r="S36" s="10"/>
      <c r="T36" s="14">
        <f t="shared" si="76"/>
        <v>0</v>
      </c>
      <c r="U36" s="23"/>
      <c r="V36" s="23"/>
      <c r="W36" s="23"/>
      <c r="X36" s="23"/>
      <c r="Y36" s="50"/>
      <c r="Z36" s="50"/>
      <c r="AA36" s="24"/>
      <c r="AC36" s="56">
        <f t="shared" si="77"/>
        <v>0</v>
      </c>
      <c r="AD36" s="23"/>
      <c r="AE36" s="23"/>
      <c r="AF36" s="23"/>
      <c r="AG36" s="23"/>
      <c r="AH36" s="24"/>
      <c r="AI36" s="10"/>
      <c r="AJ36" s="56">
        <f t="shared" si="78"/>
        <v>0</v>
      </c>
      <c r="AK36" s="23"/>
      <c r="AL36" s="23"/>
      <c r="AM36" s="23"/>
      <c r="AN36" s="23"/>
      <c r="AO36" s="50"/>
      <c r="AP36" s="24"/>
      <c r="AR36" s="64">
        <f t="shared" si="27"/>
        <v>0</v>
      </c>
      <c r="AS36" s="23"/>
      <c r="AT36" s="23"/>
      <c r="AU36" s="23"/>
      <c r="AV36" s="23"/>
      <c r="AW36" s="24"/>
      <c r="AX36" s="10"/>
      <c r="AY36" s="64">
        <f t="shared" si="73"/>
        <v>0</v>
      </c>
      <c r="AZ36" s="23"/>
      <c r="BA36" s="23"/>
      <c r="BB36" s="23"/>
      <c r="BC36" s="50"/>
      <c r="BD36" s="24"/>
    </row>
    <row r="37" spans="1:56" s="11" customFormat="1" ht="32" customHeight="1" x14ac:dyDescent="0.35">
      <c r="A37" s="12"/>
      <c r="B37" s="13"/>
      <c r="C37" s="13"/>
      <c r="D37" s="13"/>
      <c r="E37" s="13"/>
      <c r="F37" s="13"/>
      <c r="G37" s="13"/>
      <c r="H37" s="13"/>
      <c r="I37" s="13"/>
      <c r="J37" s="18">
        <f t="shared" si="74"/>
        <v>0</v>
      </c>
      <c r="K37" s="9"/>
      <c r="L37" s="14">
        <f t="shared" si="75"/>
        <v>0</v>
      </c>
      <c r="M37" s="23"/>
      <c r="N37" s="23"/>
      <c r="O37" s="23"/>
      <c r="P37" s="23"/>
      <c r="Q37" s="23"/>
      <c r="R37" s="24"/>
      <c r="S37" s="10"/>
      <c r="T37" s="14">
        <f t="shared" si="76"/>
        <v>0</v>
      </c>
      <c r="U37" s="23"/>
      <c r="V37" s="23"/>
      <c r="W37" s="23"/>
      <c r="X37" s="23"/>
      <c r="Y37" s="50"/>
      <c r="Z37" s="50"/>
      <c r="AA37" s="24"/>
      <c r="AC37" s="56">
        <f t="shared" si="77"/>
        <v>0</v>
      </c>
      <c r="AD37" s="23"/>
      <c r="AE37" s="23"/>
      <c r="AF37" s="23"/>
      <c r="AG37" s="23"/>
      <c r="AH37" s="24"/>
      <c r="AI37" s="10"/>
      <c r="AJ37" s="56">
        <f t="shared" si="78"/>
        <v>0</v>
      </c>
      <c r="AK37" s="23"/>
      <c r="AL37" s="23"/>
      <c r="AM37" s="23"/>
      <c r="AN37" s="23"/>
      <c r="AO37" s="50"/>
      <c r="AP37" s="24"/>
      <c r="AR37" s="64">
        <f t="shared" si="27"/>
        <v>0</v>
      </c>
      <c r="AS37" s="23"/>
      <c r="AT37" s="23"/>
      <c r="AU37" s="23"/>
      <c r="AV37" s="23"/>
      <c r="AW37" s="24"/>
      <c r="AX37" s="10"/>
      <c r="AY37" s="64">
        <f t="shared" si="73"/>
        <v>0</v>
      </c>
      <c r="AZ37" s="23"/>
      <c r="BA37" s="23"/>
      <c r="BB37" s="23"/>
      <c r="BC37" s="50"/>
      <c r="BD37" s="24"/>
    </row>
    <row r="38" spans="1:56" s="11" customFormat="1" ht="32" customHeight="1" x14ac:dyDescent="0.35">
      <c r="A38" s="12"/>
      <c r="B38" s="13"/>
      <c r="C38" s="13"/>
      <c r="D38" s="13"/>
      <c r="E38" s="13"/>
      <c r="F38" s="13"/>
      <c r="G38" s="13"/>
      <c r="H38" s="13"/>
      <c r="I38" s="13"/>
      <c r="J38" s="18">
        <f t="shared" si="74"/>
        <v>0</v>
      </c>
      <c r="K38" s="9"/>
      <c r="L38" s="14">
        <f t="shared" si="75"/>
        <v>0</v>
      </c>
      <c r="M38" s="23"/>
      <c r="N38" s="23"/>
      <c r="O38" s="23"/>
      <c r="P38" s="23"/>
      <c r="Q38" s="23"/>
      <c r="R38" s="24"/>
      <c r="S38" s="10"/>
      <c r="T38" s="14">
        <f t="shared" si="76"/>
        <v>0</v>
      </c>
      <c r="U38" s="23"/>
      <c r="V38" s="23"/>
      <c r="W38" s="23"/>
      <c r="X38" s="23"/>
      <c r="Y38" s="50"/>
      <c r="Z38" s="50"/>
      <c r="AA38" s="24"/>
      <c r="AC38" s="56">
        <f t="shared" si="77"/>
        <v>0</v>
      </c>
      <c r="AD38" s="23"/>
      <c r="AE38" s="23"/>
      <c r="AF38" s="23"/>
      <c r="AG38" s="23"/>
      <c r="AH38" s="24"/>
      <c r="AI38" s="10"/>
      <c r="AJ38" s="56">
        <f t="shared" si="78"/>
        <v>0</v>
      </c>
      <c r="AK38" s="23"/>
      <c r="AL38" s="23"/>
      <c r="AM38" s="23"/>
      <c r="AN38" s="23"/>
      <c r="AO38" s="50"/>
      <c r="AP38" s="24"/>
      <c r="AR38" s="64">
        <f t="shared" si="27"/>
        <v>0</v>
      </c>
      <c r="AS38" s="23"/>
      <c r="AT38" s="23"/>
      <c r="AU38" s="23"/>
      <c r="AV38" s="23"/>
      <c r="AW38" s="24"/>
      <c r="AX38" s="10"/>
      <c r="AY38" s="64">
        <f t="shared" si="73"/>
        <v>0</v>
      </c>
      <c r="AZ38" s="23"/>
      <c r="BA38" s="23"/>
      <c r="BB38" s="23"/>
      <c r="BC38" s="50"/>
      <c r="BD38" s="24"/>
    </row>
    <row r="39" spans="1:56" s="11" customFormat="1" ht="32" customHeight="1" thickBot="1" x14ac:dyDescent="0.4">
      <c r="A39" s="12"/>
      <c r="B39" s="13"/>
      <c r="C39" s="13"/>
      <c r="D39" s="13"/>
      <c r="E39" s="13"/>
      <c r="F39" s="13"/>
      <c r="G39" s="13"/>
      <c r="H39" s="13"/>
      <c r="I39" s="13"/>
      <c r="J39" s="18">
        <f t="shared" si="74"/>
        <v>0</v>
      </c>
      <c r="K39" s="9"/>
      <c r="L39" s="14">
        <f t="shared" si="75"/>
        <v>0</v>
      </c>
      <c r="M39" s="23"/>
      <c r="N39" s="23"/>
      <c r="O39" s="23"/>
      <c r="P39" s="23"/>
      <c r="Q39" s="23"/>
      <c r="R39" s="24"/>
      <c r="S39" s="10"/>
      <c r="T39" s="14">
        <f t="shared" si="76"/>
        <v>0</v>
      </c>
      <c r="U39" s="23"/>
      <c r="V39" s="23"/>
      <c r="W39" s="23"/>
      <c r="X39" s="23"/>
      <c r="Y39" s="50"/>
      <c r="Z39" s="50"/>
      <c r="AA39" s="24"/>
      <c r="AC39" s="56">
        <f t="shared" si="77"/>
        <v>0</v>
      </c>
      <c r="AD39" s="23"/>
      <c r="AE39" s="23"/>
      <c r="AF39" s="23"/>
      <c r="AG39" s="23"/>
      <c r="AH39" s="24"/>
      <c r="AI39" s="10"/>
      <c r="AJ39" s="56">
        <f t="shared" si="78"/>
        <v>0</v>
      </c>
      <c r="AK39" s="23"/>
      <c r="AL39" s="23"/>
      <c r="AM39" s="23"/>
      <c r="AN39" s="23"/>
      <c r="AO39" s="50"/>
      <c r="AP39" s="24"/>
      <c r="AR39" s="64">
        <f t="shared" si="27"/>
        <v>0</v>
      </c>
      <c r="AS39" s="23"/>
      <c r="AT39" s="23"/>
      <c r="AU39" s="23"/>
      <c r="AV39" s="23"/>
      <c r="AW39" s="24"/>
      <c r="AX39" s="10"/>
      <c r="AY39" s="64">
        <f t="shared" si="73"/>
        <v>0</v>
      </c>
      <c r="AZ39" s="23"/>
      <c r="BA39" s="23"/>
      <c r="BB39" s="23"/>
      <c r="BC39" s="50"/>
      <c r="BD39" s="24"/>
    </row>
    <row r="40" spans="1:56" s="11" customFormat="1" ht="16" customHeight="1" thickBot="1" x14ac:dyDescent="0.4">
      <c r="A40" s="124" t="str">
        <f>Koond!A13</f>
        <v>Aasta – 4; 20xx</v>
      </c>
      <c r="B40" s="125"/>
      <c r="C40" s="125"/>
      <c r="D40" s="125"/>
      <c r="E40" s="125"/>
      <c r="F40" s="125"/>
      <c r="G40" s="125"/>
      <c r="H40" s="125"/>
      <c r="I40" s="125"/>
      <c r="J40" s="31">
        <f>SUM(J41:J47)</f>
        <v>0</v>
      </c>
      <c r="K40" s="4"/>
      <c r="L40" s="21">
        <f>SUM(L41:L47)</f>
        <v>0</v>
      </c>
      <c r="M40" s="21">
        <f t="shared" ref="M40" si="79">SUM(M41:M47)</f>
        <v>0</v>
      </c>
      <c r="N40" s="21">
        <f t="shared" ref="N40" si="80">SUM(N41:N47)</f>
        <v>0</v>
      </c>
      <c r="O40" s="21">
        <f t="shared" ref="O40" si="81">SUM(O41:O47)</f>
        <v>0</v>
      </c>
      <c r="P40" s="21">
        <f t="shared" ref="P40:Q40" si="82">SUM(P41:P47)</f>
        <v>0</v>
      </c>
      <c r="Q40" s="21">
        <f t="shared" si="82"/>
        <v>0</v>
      </c>
      <c r="R40" s="21">
        <f t="shared" ref="R40" si="83">SUM(R41:R47)</f>
        <v>0</v>
      </c>
      <c r="S40" s="6"/>
      <c r="T40" s="21">
        <f>SUM(T41:T47)</f>
        <v>0</v>
      </c>
      <c r="U40" s="21">
        <f t="shared" ref="U40:AA40" si="84">SUM(U41:U47)</f>
        <v>0</v>
      </c>
      <c r="V40" s="21">
        <f t="shared" si="84"/>
        <v>0</v>
      </c>
      <c r="W40" s="21">
        <f t="shared" si="84"/>
        <v>0</v>
      </c>
      <c r="X40" s="21">
        <f t="shared" si="84"/>
        <v>0</v>
      </c>
      <c r="Y40" s="21">
        <f t="shared" si="84"/>
        <v>0</v>
      </c>
      <c r="Z40" s="21">
        <f t="shared" si="84"/>
        <v>0</v>
      </c>
      <c r="AA40" s="21">
        <f t="shared" si="84"/>
        <v>0</v>
      </c>
      <c r="AC40" s="21">
        <f>SUM(AC41:AC47)</f>
        <v>0</v>
      </c>
      <c r="AD40" s="21">
        <f t="shared" ref="AD40:AH40" si="85">SUM(AD41:AD47)</f>
        <v>0</v>
      </c>
      <c r="AE40" s="21">
        <f t="shared" si="85"/>
        <v>0</v>
      </c>
      <c r="AF40" s="21">
        <f t="shared" si="85"/>
        <v>0</v>
      </c>
      <c r="AG40" s="21">
        <f t="shared" si="85"/>
        <v>0</v>
      </c>
      <c r="AH40" s="21">
        <f t="shared" si="85"/>
        <v>0</v>
      </c>
      <c r="AI40" s="6"/>
      <c r="AJ40" s="21">
        <f>SUM(AJ41:AJ47)</f>
        <v>0</v>
      </c>
      <c r="AK40" s="21">
        <f t="shared" ref="AK40:AP40" si="86">SUM(AK41:AK47)</f>
        <v>0</v>
      </c>
      <c r="AL40" s="21">
        <f t="shared" si="86"/>
        <v>0</v>
      </c>
      <c r="AM40" s="21">
        <f t="shared" si="86"/>
        <v>0</v>
      </c>
      <c r="AN40" s="21">
        <f t="shared" si="86"/>
        <v>0</v>
      </c>
      <c r="AO40" s="21">
        <f t="shared" si="86"/>
        <v>0</v>
      </c>
      <c r="AP40" s="21">
        <f t="shared" si="86"/>
        <v>0</v>
      </c>
      <c r="AR40" s="21">
        <f>SUM(AR41:AR47)</f>
        <v>0</v>
      </c>
      <c r="AS40" s="21">
        <f t="shared" ref="AS40" si="87">SUM(AS41:AS47)</f>
        <v>0</v>
      </c>
      <c r="AT40" s="21">
        <f t="shared" ref="AT40:AW40" si="88">SUM(AT41:AT47)</f>
        <v>0</v>
      </c>
      <c r="AU40" s="21">
        <f t="shared" ref="AU40" si="89">SUM(AU41:AU47)</f>
        <v>0</v>
      </c>
      <c r="AV40" s="21">
        <f t="shared" ref="AV40" si="90">SUM(AV41:AV47)</f>
        <v>0</v>
      </c>
      <c r="AW40" s="21">
        <f t="shared" si="88"/>
        <v>0</v>
      </c>
      <c r="AX40" s="6"/>
      <c r="AY40" s="21">
        <f>SUM(AY41:AY47)</f>
        <v>0</v>
      </c>
      <c r="AZ40" s="21">
        <f t="shared" ref="AZ40:BD40" si="91">SUM(AZ41:AZ47)</f>
        <v>0</v>
      </c>
      <c r="BA40" s="21">
        <f t="shared" ref="BA40:BB40" si="92">SUM(BA41:BA47)</f>
        <v>0</v>
      </c>
      <c r="BB40" s="21">
        <f t="shared" si="92"/>
        <v>0</v>
      </c>
      <c r="BC40" s="21">
        <f t="shared" si="91"/>
        <v>0</v>
      </c>
      <c r="BD40" s="21">
        <f t="shared" si="91"/>
        <v>0</v>
      </c>
    </row>
    <row r="41" spans="1:56" s="11" customFormat="1" ht="32" customHeight="1" x14ac:dyDescent="0.35">
      <c r="A41" s="12"/>
      <c r="B41" s="13"/>
      <c r="C41" s="13"/>
      <c r="D41" s="13"/>
      <c r="E41" s="13"/>
      <c r="F41" s="13"/>
      <c r="G41" s="13"/>
      <c r="H41" s="13"/>
      <c r="I41" s="13"/>
      <c r="J41" s="18">
        <f>SUM(L41,T41,AC41,AJ41,AR41,AY41)</f>
        <v>0</v>
      </c>
      <c r="K41" s="9"/>
      <c r="L41" s="14">
        <f>SUM(M41:R41)</f>
        <v>0</v>
      </c>
      <c r="M41" s="23"/>
      <c r="N41" s="23"/>
      <c r="O41" s="23"/>
      <c r="P41" s="23"/>
      <c r="Q41" s="23"/>
      <c r="R41" s="24"/>
      <c r="S41" s="10"/>
      <c r="T41" s="14">
        <f>SUM(U41:AA41)</f>
        <v>0</v>
      </c>
      <c r="U41" s="23"/>
      <c r="V41" s="23"/>
      <c r="W41" s="23"/>
      <c r="X41" s="23"/>
      <c r="Y41" s="50"/>
      <c r="Z41" s="50"/>
      <c r="AA41" s="24"/>
      <c r="AC41" s="56">
        <f>SUM(AD41:AH41)</f>
        <v>0</v>
      </c>
      <c r="AD41" s="23"/>
      <c r="AE41" s="23"/>
      <c r="AF41" s="23"/>
      <c r="AG41" s="23"/>
      <c r="AH41" s="24"/>
      <c r="AI41" s="10"/>
      <c r="AJ41" s="56">
        <f>SUM(AK41:AP41)</f>
        <v>0</v>
      </c>
      <c r="AK41" s="23"/>
      <c r="AL41" s="23"/>
      <c r="AM41" s="23"/>
      <c r="AN41" s="23"/>
      <c r="AO41" s="50"/>
      <c r="AP41" s="24"/>
      <c r="AR41" s="64">
        <f t="shared" si="27"/>
        <v>0</v>
      </c>
      <c r="AS41" s="23"/>
      <c r="AT41" s="23"/>
      <c r="AU41" s="23"/>
      <c r="AV41" s="23"/>
      <c r="AW41" s="24"/>
      <c r="AX41" s="10"/>
      <c r="AY41" s="64">
        <f t="shared" ref="AY41:AY47" si="93">SUM(AZ41:BD41)</f>
        <v>0</v>
      </c>
      <c r="AZ41" s="23"/>
      <c r="BA41" s="23"/>
      <c r="BB41" s="23"/>
      <c r="BC41" s="50"/>
      <c r="BD41" s="24"/>
    </row>
    <row r="42" spans="1:56" s="11" customFormat="1" ht="32" customHeight="1" x14ac:dyDescent="0.35">
      <c r="A42" s="12"/>
      <c r="B42" s="13"/>
      <c r="C42" s="13"/>
      <c r="D42" s="13"/>
      <c r="E42" s="13"/>
      <c r="F42" s="13"/>
      <c r="G42" s="13"/>
      <c r="H42" s="13"/>
      <c r="I42" s="13"/>
      <c r="J42" s="18">
        <f t="shared" ref="J42:J47" si="94">SUM(L42,T42,AC42,AJ42,AR42,AY42)</f>
        <v>0</v>
      </c>
      <c r="K42" s="9"/>
      <c r="L42" s="14">
        <f t="shared" ref="L42:L47" si="95">SUM(M42:R42)</f>
        <v>0</v>
      </c>
      <c r="M42" s="23"/>
      <c r="N42" s="23"/>
      <c r="O42" s="23"/>
      <c r="P42" s="23"/>
      <c r="Q42" s="23"/>
      <c r="R42" s="24"/>
      <c r="S42" s="10"/>
      <c r="T42" s="14">
        <f t="shared" ref="T42:T47" si="96">SUM(U42:AA42)</f>
        <v>0</v>
      </c>
      <c r="U42" s="23"/>
      <c r="V42" s="23"/>
      <c r="W42" s="23"/>
      <c r="X42" s="23"/>
      <c r="Y42" s="50"/>
      <c r="Z42" s="50"/>
      <c r="AA42" s="24"/>
      <c r="AC42" s="56">
        <f t="shared" ref="AC42:AC47" si="97">SUM(AD42:AH42)</f>
        <v>0</v>
      </c>
      <c r="AD42" s="23"/>
      <c r="AE42" s="23"/>
      <c r="AF42" s="23"/>
      <c r="AG42" s="23"/>
      <c r="AH42" s="24"/>
      <c r="AI42" s="10"/>
      <c r="AJ42" s="56">
        <f t="shared" ref="AJ42:AJ47" si="98">SUM(AK42:AP42)</f>
        <v>0</v>
      </c>
      <c r="AK42" s="23"/>
      <c r="AL42" s="23"/>
      <c r="AM42" s="23"/>
      <c r="AN42" s="23"/>
      <c r="AO42" s="50"/>
      <c r="AP42" s="24"/>
      <c r="AR42" s="64">
        <f t="shared" si="27"/>
        <v>0</v>
      </c>
      <c r="AS42" s="23"/>
      <c r="AT42" s="23"/>
      <c r="AU42" s="23"/>
      <c r="AV42" s="23"/>
      <c r="AW42" s="24"/>
      <c r="AX42" s="10"/>
      <c r="AY42" s="64">
        <f t="shared" si="93"/>
        <v>0</v>
      </c>
      <c r="AZ42" s="23"/>
      <c r="BA42" s="23"/>
      <c r="BB42" s="23"/>
      <c r="BC42" s="50"/>
      <c r="BD42" s="24"/>
    </row>
    <row r="43" spans="1:56" s="11" customFormat="1" ht="32" customHeight="1" x14ac:dyDescent="0.35">
      <c r="A43" s="12"/>
      <c r="B43" s="13"/>
      <c r="C43" s="13"/>
      <c r="D43" s="13"/>
      <c r="E43" s="13"/>
      <c r="F43" s="13"/>
      <c r="G43" s="13"/>
      <c r="H43" s="13"/>
      <c r="I43" s="13"/>
      <c r="J43" s="18">
        <f t="shared" si="94"/>
        <v>0</v>
      </c>
      <c r="K43" s="9"/>
      <c r="L43" s="14">
        <f t="shared" si="95"/>
        <v>0</v>
      </c>
      <c r="M43" s="23"/>
      <c r="N43" s="23"/>
      <c r="O43" s="23"/>
      <c r="P43" s="23"/>
      <c r="Q43" s="23"/>
      <c r="R43" s="24"/>
      <c r="S43" s="10"/>
      <c r="T43" s="14">
        <f t="shared" si="96"/>
        <v>0</v>
      </c>
      <c r="U43" s="23"/>
      <c r="V43" s="23"/>
      <c r="W43" s="23"/>
      <c r="X43" s="23"/>
      <c r="Y43" s="50"/>
      <c r="Z43" s="50"/>
      <c r="AA43" s="24"/>
      <c r="AC43" s="56">
        <f t="shared" si="97"/>
        <v>0</v>
      </c>
      <c r="AD43" s="23"/>
      <c r="AE43" s="23"/>
      <c r="AF43" s="23"/>
      <c r="AG43" s="23"/>
      <c r="AH43" s="24"/>
      <c r="AI43" s="10"/>
      <c r="AJ43" s="56">
        <f t="shared" si="98"/>
        <v>0</v>
      </c>
      <c r="AK43" s="23"/>
      <c r="AL43" s="23"/>
      <c r="AM43" s="23"/>
      <c r="AN43" s="23"/>
      <c r="AO43" s="50"/>
      <c r="AP43" s="24"/>
      <c r="AR43" s="64">
        <f t="shared" si="27"/>
        <v>0</v>
      </c>
      <c r="AS43" s="23"/>
      <c r="AT43" s="23"/>
      <c r="AU43" s="23"/>
      <c r="AV43" s="23"/>
      <c r="AW43" s="24"/>
      <c r="AX43" s="10"/>
      <c r="AY43" s="64">
        <f t="shared" si="93"/>
        <v>0</v>
      </c>
      <c r="AZ43" s="23"/>
      <c r="BA43" s="23"/>
      <c r="BB43" s="23"/>
      <c r="BC43" s="50"/>
      <c r="BD43" s="24"/>
    </row>
    <row r="44" spans="1:56" s="11" customFormat="1" ht="32" customHeight="1" x14ac:dyDescent="0.35">
      <c r="A44" s="12"/>
      <c r="B44" s="13"/>
      <c r="C44" s="13"/>
      <c r="D44" s="13"/>
      <c r="E44" s="13"/>
      <c r="F44" s="13"/>
      <c r="G44" s="13"/>
      <c r="H44" s="13"/>
      <c r="I44" s="13"/>
      <c r="J44" s="18">
        <f t="shared" si="94"/>
        <v>0</v>
      </c>
      <c r="K44" s="9"/>
      <c r="L44" s="14">
        <f t="shared" si="95"/>
        <v>0</v>
      </c>
      <c r="M44" s="23"/>
      <c r="N44" s="23"/>
      <c r="O44" s="23"/>
      <c r="P44" s="23"/>
      <c r="Q44" s="23"/>
      <c r="R44" s="24"/>
      <c r="S44" s="10"/>
      <c r="T44" s="14">
        <f t="shared" si="96"/>
        <v>0</v>
      </c>
      <c r="U44" s="23"/>
      <c r="V44" s="23"/>
      <c r="W44" s="23"/>
      <c r="X44" s="23"/>
      <c r="Y44" s="50"/>
      <c r="Z44" s="50"/>
      <c r="AA44" s="24"/>
      <c r="AC44" s="56">
        <f t="shared" si="97"/>
        <v>0</v>
      </c>
      <c r="AD44" s="23"/>
      <c r="AE44" s="23"/>
      <c r="AF44" s="23"/>
      <c r="AG44" s="23"/>
      <c r="AH44" s="24"/>
      <c r="AI44" s="10"/>
      <c r="AJ44" s="56">
        <f t="shared" si="98"/>
        <v>0</v>
      </c>
      <c r="AK44" s="23"/>
      <c r="AL44" s="23"/>
      <c r="AM44" s="23"/>
      <c r="AN44" s="23"/>
      <c r="AO44" s="50"/>
      <c r="AP44" s="24"/>
      <c r="AR44" s="64">
        <f t="shared" si="27"/>
        <v>0</v>
      </c>
      <c r="AS44" s="23"/>
      <c r="AT44" s="23"/>
      <c r="AU44" s="23"/>
      <c r="AV44" s="23"/>
      <c r="AW44" s="24"/>
      <c r="AX44" s="10"/>
      <c r="AY44" s="64">
        <f t="shared" si="93"/>
        <v>0</v>
      </c>
      <c r="AZ44" s="23"/>
      <c r="BA44" s="23"/>
      <c r="BB44" s="23"/>
      <c r="BC44" s="50"/>
      <c r="BD44" s="24"/>
    </row>
    <row r="45" spans="1:56" ht="32" customHeight="1" x14ac:dyDescent="0.35">
      <c r="A45" s="12"/>
      <c r="B45" s="13"/>
      <c r="C45" s="13"/>
      <c r="D45" s="13"/>
      <c r="E45" s="13"/>
      <c r="F45" s="13"/>
      <c r="G45" s="13"/>
      <c r="H45" s="13"/>
      <c r="I45" s="13"/>
      <c r="J45" s="18">
        <f t="shared" si="94"/>
        <v>0</v>
      </c>
      <c r="K45" s="9"/>
      <c r="L45" s="14">
        <f t="shared" si="95"/>
        <v>0</v>
      </c>
      <c r="M45" s="23"/>
      <c r="N45" s="23"/>
      <c r="O45" s="23"/>
      <c r="P45" s="23"/>
      <c r="Q45" s="23"/>
      <c r="R45" s="24"/>
      <c r="S45" s="10"/>
      <c r="T45" s="14">
        <f t="shared" si="96"/>
        <v>0</v>
      </c>
      <c r="U45" s="23"/>
      <c r="V45" s="23"/>
      <c r="W45" s="23"/>
      <c r="X45" s="23"/>
      <c r="Y45" s="50"/>
      <c r="Z45" s="50"/>
      <c r="AA45" s="24"/>
      <c r="AC45" s="56">
        <f t="shared" si="97"/>
        <v>0</v>
      </c>
      <c r="AD45" s="23"/>
      <c r="AE45" s="23"/>
      <c r="AF45" s="23"/>
      <c r="AG45" s="23"/>
      <c r="AH45" s="24"/>
      <c r="AI45" s="10"/>
      <c r="AJ45" s="56">
        <f t="shared" si="98"/>
        <v>0</v>
      </c>
      <c r="AK45" s="23"/>
      <c r="AL45" s="23"/>
      <c r="AM45" s="23"/>
      <c r="AN45" s="23"/>
      <c r="AO45" s="50"/>
      <c r="AP45" s="24"/>
      <c r="AR45" s="64">
        <f t="shared" si="27"/>
        <v>0</v>
      </c>
      <c r="AS45" s="23"/>
      <c r="AT45" s="23"/>
      <c r="AU45" s="23"/>
      <c r="AV45" s="23"/>
      <c r="AW45" s="24"/>
      <c r="AX45" s="10"/>
      <c r="AY45" s="64">
        <f t="shared" si="93"/>
        <v>0</v>
      </c>
      <c r="AZ45" s="23"/>
      <c r="BA45" s="23"/>
      <c r="BB45" s="23"/>
      <c r="BC45" s="50"/>
      <c r="BD45" s="24"/>
    </row>
    <row r="46" spans="1:56" ht="32" customHeight="1" x14ac:dyDescent="0.35">
      <c r="A46" s="12"/>
      <c r="B46" s="13"/>
      <c r="C46" s="13"/>
      <c r="D46" s="13"/>
      <c r="E46" s="13"/>
      <c r="F46" s="13"/>
      <c r="G46" s="13"/>
      <c r="H46" s="13"/>
      <c r="I46" s="13"/>
      <c r="J46" s="18">
        <f t="shared" si="94"/>
        <v>0</v>
      </c>
      <c r="K46" s="9"/>
      <c r="L46" s="14">
        <f t="shared" si="95"/>
        <v>0</v>
      </c>
      <c r="M46" s="23"/>
      <c r="N46" s="23"/>
      <c r="O46" s="23"/>
      <c r="P46" s="23"/>
      <c r="Q46" s="23"/>
      <c r="R46" s="24"/>
      <c r="S46" s="10"/>
      <c r="T46" s="14">
        <f t="shared" si="96"/>
        <v>0</v>
      </c>
      <c r="U46" s="23"/>
      <c r="V46" s="23"/>
      <c r="W46" s="23"/>
      <c r="X46" s="23"/>
      <c r="Y46" s="50"/>
      <c r="Z46" s="50"/>
      <c r="AA46" s="24"/>
      <c r="AC46" s="56">
        <f t="shared" si="97"/>
        <v>0</v>
      </c>
      <c r="AD46" s="23"/>
      <c r="AE46" s="23"/>
      <c r="AF46" s="23"/>
      <c r="AG46" s="23"/>
      <c r="AH46" s="24"/>
      <c r="AI46" s="10"/>
      <c r="AJ46" s="56">
        <f t="shared" si="98"/>
        <v>0</v>
      </c>
      <c r="AK46" s="23"/>
      <c r="AL46" s="23"/>
      <c r="AM46" s="23"/>
      <c r="AN46" s="23"/>
      <c r="AO46" s="50"/>
      <c r="AP46" s="24"/>
      <c r="AR46" s="64">
        <f t="shared" si="27"/>
        <v>0</v>
      </c>
      <c r="AS46" s="23"/>
      <c r="AT46" s="23"/>
      <c r="AU46" s="23"/>
      <c r="AV46" s="23"/>
      <c r="AW46" s="24"/>
      <c r="AX46" s="10"/>
      <c r="AY46" s="64">
        <f t="shared" si="93"/>
        <v>0</v>
      </c>
      <c r="AZ46" s="23"/>
      <c r="BA46" s="23"/>
      <c r="BB46" s="23"/>
      <c r="BC46" s="50"/>
      <c r="BD46" s="24"/>
    </row>
    <row r="47" spans="1:56" ht="32" customHeight="1" thickBot="1" x14ac:dyDescent="0.4">
      <c r="A47" s="12"/>
      <c r="B47" s="13"/>
      <c r="C47" s="13"/>
      <c r="D47" s="13"/>
      <c r="E47" s="13"/>
      <c r="F47" s="13"/>
      <c r="G47" s="13"/>
      <c r="H47" s="13"/>
      <c r="I47" s="13"/>
      <c r="J47" s="18">
        <f t="shared" si="94"/>
        <v>0</v>
      </c>
      <c r="K47" s="9"/>
      <c r="L47" s="14">
        <f t="shared" si="95"/>
        <v>0</v>
      </c>
      <c r="M47" s="23"/>
      <c r="N47" s="23"/>
      <c r="O47" s="23"/>
      <c r="P47" s="23"/>
      <c r="Q47" s="23"/>
      <c r="R47" s="24"/>
      <c r="S47" s="10"/>
      <c r="T47" s="14">
        <f t="shared" si="96"/>
        <v>0</v>
      </c>
      <c r="U47" s="23"/>
      <c r="V47" s="23"/>
      <c r="W47" s="23"/>
      <c r="X47" s="23"/>
      <c r="Y47" s="50"/>
      <c r="Z47" s="50"/>
      <c r="AA47" s="24"/>
      <c r="AC47" s="56">
        <f t="shared" si="97"/>
        <v>0</v>
      </c>
      <c r="AD47" s="23"/>
      <c r="AE47" s="23"/>
      <c r="AF47" s="23"/>
      <c r="AG47" s="23"/>
      <c r="AH47" s="24"/>
      <c r="AI47" s="10"/>
      <c r="AJ47" s="56">
        <f t="shared" si="98"/>
        <v>0</v>
      </c>
      <c r="AK47" s="23"/>
      <c r="AL47" s="23"/>
      <c r="AM47" s="23"/>
      <c r="AN47" s="23"/>
      <c r="AO47" s="50"/>
      <c r="AP47" s="24"/>
      <c r="AR47" s="64">
        <f t="shared" si="27"/>
        <v>0</v>
      </c>
      <c r="AS47" s="23"/>
      <c r="AT47" s="23"/>
      <c r="AU47" s="23"/>
      <c r="AV47" s="23"/>
      <c r="AW47" s="24"/>
      <c r="AX47" s="10"/>
      <c r="AY47" s="64">
        <f t="shared" si="93"/>
        <v>0</v>
      </c>
      <c r="AZ47" s="23"/>
      <c r="BA47" s="23"/>
      <c r="BB47" s="23"/>
      <c r="BC47" s="50"/>
      <c r="BD47" s="24"/>
    </row>
    <row r="48" spans="1:56" ht="16" customHeight="1" thickBot="1" x14ac:dyDescent="0.4">
      <c r="A48" s="124" t="str">
        <f>Koond!A14</f>
        <v>Aasta – 5; 20xx</v>
      </c>
      <c r="B48" s="125"/>
      <c r="C48" s="125"/>
      <c r="D48" s="125"/>
      <c r="E48" s="125"/>
      <c r="F48" s="125"/>
      <c r="G48" s="125"/>
      <c r="H48" s="125"/>
      <c r="I48" s="125"/>
      <c r="J48" s="31">
        <f>SUM(J49:J55)</f>
        <v>0</v>
      </c>
      <c r="K48" s="4"/>
      <c r="L48" s="21">
        <f>SUM(L49:L55)</f>
        <v>0</v>
      </c>
      <c r="M48" s="21">
        <f t="shared" ref="M48" si="99">SUM(M49:M55)</f>
        <v>0</v>
      </c>
      <c r="N48" s="21">
        <f t="shared" ref="N48" si="100">SUM(N49:N55)</f>
        <v>0</v>
      </c>
      <c r="O48" s="21">
        <f t="shared" ref="O48" si="101">SUM(O49:O55)</f>
        <v>0</v>
      </c>
      <c r="P48" s="21">
        <f t="shared" ref="P48:Q48" si="102">SUM(P49:P55)</f>
        <v>0</v>
      </c>
      <c r="Q48" s="21">
        <f t="shared" si="102"/>
        <v>0</v>
      </c>
      <c r="R48" s="21">
        <f t="shared" ref="R48" si="103">SUM(R49:R55)</f>
        <v>0</v>
      </c>
      <c r="S48" s="6"/>
      <c r="T48" s="21">
        <f>SUM(T49:T55)</f>
        <v>0</v>
      </c>
      <c r="U48" s="21">
        <f t="shared" ref="U48:AA48" si="104">SUM(U49:U55)</f>
        <v>0</v>
      </c>
      <c r="V48" s="21">
        <f t="shared" si="104"/>
        <v>0</v>
      </c>
      <c r="W48" s="21">
        <f t="shared" si="104"/>
        <v>0</v>
      </c>
      <c r="X48" s="21">
        <f t="shared" si="104"/>
        <v>0</v>
      </c>
      <c r="Y48" s="21">
        <f t="shared" si="104"/>
        <v>0</v>
      </c>
      <c r="Z48" s="21">
        <f t="shared" si="104"/>
        <v>0</v>
      </c>
      <c r="AA48" s="21">
        <f t="shared" si="104"/>
        <v>0</v>
      </c>
      <c r="AC48" s="21">
        <f>SUM(AC49:AC55)</f>
        <v>0</v>
      </c>
      <c r="AD48" s="21">
        <f t="shared" ref="AD48:AH48" si="105">SUM(AD49:AD55)</f>
        <v>0</v>
      </c>
      <c r="AE48" s="21">
        <f t="shared" si="105"/>
        <v>0</v>
      </c>
      <c r="AF48" s="21">
        <f t="shared" si="105"/>
        <v>0</v>
      </c>
      <c r="AG48" s="21">
        <f t="shared" si="105"/>
        <v>0</v>
      </c>
      <c r="AH48" s="21">
        <f t="shared" si="105"/>
        <v>0</v>
      </c>
      <c r="AI48" s="6"/>
      <c r="AJ48" s="21">
        <f>SUM(AJ49:AJ55)</f>
        <v>0</v>
      </c>
      <c r="AK48" s="21">
        <f t="shared" ref="AK48:AP48" si="106">SUM(AK49:AK55)</f>
        <v>0</v>
      </c>
      <c r="AL48" s="21">
        <f t="shared" si="106"/>
        <v>0</v>
      </c>
      <c r="AM48" s="21">
        <f t="shared" si="106"/>
        <v>0</v>
      </c>
      <c r="AN48" s="21">
        <f t="shared" si="106"/>
        <v>0</v>
      </c>
      <c r="AO48" s="21">
        <f t="shared" si="106"/>
        <v>0</v>
      </c>
      <c r="AP48" s="21">
        <f t="shared" si="106"/>
        <v>0</v>
      </c>
      <c r="AR48" s="21">
        <f>SUM(AR49:AR55)</f>
        <v>0</v>
      </c>
      <c r="AS48" s="21">
        <f t="shared" ref="AS48" si="107">SUM(AS49:AS55)</f>
        <v>0</v>
      </c>
      <c r="AT48" s="21">
        <f t="shared" ref="AT48:AW48" si="108">SUM(AT49:AT55)</f>
        <v>0</v>
      </c>
      <c r="AU48" s="21">
        <f t="shared" ref="AU48" si="109">SUM(AU49:AU55)</f>
        <v>0</v>
      </c>
      <c r="AV48" s="21">
        <f t="shared" ref="AV48" si="110">SUM(AV49:AV55)</f>
        <v>0</v>
      </c>
      <c r="AW48" s="21">
        <f t="shared" si="108"/>
        <v>0</v>
      </c>
      <c r="AX48" s="6"/>
      <c r="AY48" s="21">
        <f>SUM(AY49:AY55)</f>
        <v>0</v>
      </c>
      <c r="AZ48" s="21">
        <f t="shared" ref="AZ48:BD48" si="111">SUM(AZ49:AZ55)</f>
        <v>0</v>
      </c>
      <c r="BA48" s="21">
        <f t="shared" ref="BA48:BB48" si="112">SUM(BA49:BA55)</f>
        <v>0</v>
      </c>
      <c r="BB48" s="21">
        <f t="shared" si="112"/>
        <v>0</v>
      </c>
      <c r="BC48" s="21">
        <f t="shared" si="111"/>
        <v>0</v>
      </c>
      <c r="BD48" s="21">
        <f t="shared" si="111"/>
        <v>0</v>
      </c>
    </row>
    <row r="49" spans="1:56" ht="32" customHeight="1" x14ac:dyDescent="0.35">
      <c r="A49" s="12"/>
      <c r="B49" s="13"/>
      <c r="C49" s="13"/>
      <c r="D49" s="13"/>
      <c r="E49" s="13"/>
      <c r="F49" s="13"/>
      <c r="G49" s="13"/>
      <c r="H49" s="13"/>
      <c r="I49" s="13"/>
      <c r="J49" s="18">
        <f>SUM(L49,T49,AC49,AJ49,AR49,AY49)</f>
        <v>0</v>
      </c>
      <c r="K49" s="9"/>
      <c r="L49" s="14">
        <f>SUM(M49:R49)</f>
        <v>0</v>
      </c>
      <c r="M49" s="23"/>
      <c r="N49" s="23"/>
      <c r="O49" s="23"/>
      <c r="P49" s="23"/>
      <c r="Q49" s="23"/>
      <c r="R49" s="24"/>
      <c r="S49" s="10"/>
      <c r="T49" s="14">
        <f>SUM(U49:AA49)</f>
        <v>0</v>
      </c>
      <c r="U49" s="23"/>
      <c r="V49" s="23"/>
      <c r="W49" s="23"/>
      <c r="X49" s="23"/>
      <c r="Y49" s="50"/>
      <c r="Z49" s="50"/>
      <c r="AA49" s="24"/>
      <c r="AC49" s="56">
        <f>SUM(AD49:AH49)</f>
        <v>0</v>
      </c>
      <c r="AD49" s="23"/>
      <c r="AE49" s="23"/>
      <c r="AF49" s="23"/>
      <c r="AG49" s="23"/>
      <c r="AH49" s="24"/>
      <c r="AI49" s="10"/>
      <c r="AJ49" s="56">
        <f>SUM(AK49:AP49)</f>
        <v>0</v>
      </c>
      <c r="AK49" s="23"/>
      <c r="AL49" s="23"/>
      <c r="AM49" s="23"/>
      <c r="AN49" s="23"/>
      <c r="AO49" s="50"/>
      <c r="AP49" s="24"/>
      <c r="AR49" s="64">
        <f t="shared" si="27"/>
        <v>0</v>
      </c>
      <c r="AS49" s="23"/>
      <c r="AT49" s="23"/>
      <c r="AU49" s="23"/>
      <c r="AV49" s="23"/>
      <c r="AW49" s="24"/>
      <c r="AX49" s="10"/>
      <c r="AY49" s="64">
        <f t="shared" ref="AY49:AY55" si="113">SUM(AZ49:BD49)</f>
        <v>0</v>
      </c>
      <c r="AZ49" s="23"/>
      <c r="BA49" s="23"/>
      <c r="BB49" s="23"/>
      <c r="BC49" s="50"/>
      <c r="BD49" s="24"/>
    </row>
    <row r="50" spans="1:56" ht="32" customHeight="1" x14ac:dyDescent="0.35">
      <c r="A50" s="12"/>
      <c r="B50" s="13"/>
      <c r="C50" s="13"/>
      <c r="D50" s="13"/>
      <c r="E50" s="13"/>
      <c r="F50" s="13"/>
      <c r="G50" s="13"/>
      <c r="H50" s="13"/>
      <c r="I50" s="13"/>
      <c r="J50" s="18">
        <f t="shared" ref="J50:J55" si="114">SUM(L50,T50,AC50,AJ50,AR50,AY50)</f>
        <v>0</v>
      </c>
      <c r="K50" s="9"/>
      <c r="L50" s="14">
        <f t="shared" ref="L50:L55" si="115">SUM(M50:R50)</f>
        <v>0</v>
      </c>
      <c r="M50" s="23"/>
      <c r="N50" s="23"/>
      <c r="O50" s="23"/>
      <c r="P50" s="23"/>
      <c r="Q50" s="23"/>
      <c r="R50" s="24"/>
      <c r="S50" s="10"/>
      <c r="T50" s="14">
        <f t="shared" ref="T50:T55" si="116">SUM(U50:AA50)</f>
        <v>0</v>
      </c>
      <c r="U50" s="23"/>
      <c r="V50" s="23"/>
      <c r="W50" s="23"/>
      <c r="X50" s="23"/>
      <c r="Y50" s="50"/>
      <c r="Z50" s="50"/>
      <c r="AA50" s="24"/>
      <c r="AC50" s="56">
        <f t="shared" ref="AC50:AC55" si="117">SUM(AD50:AH50)</f>
        <v>0</v>
      </c>
      <c r="AD50" s="23"/>
      <c r="AE50" s="23"/>
      <c r="AF50" s="23"/>
      <c r="AG50" s="23"/>
      <c r="AH50" s="24"/>
      <c r="AI50" s="10"/>
      <c r="AJ50" s="56">
        <f t="shared" ref="AJ50:AJ55" si="118">SUM(AK50:AP50)</f>
        <v>0</v>
      </c>
      <c r="AK50" s="23"/>
      <c r="AL50" s="23"/>
      <c r="AM50" s="23"/>
      <c r="AN50" s="23"/>
      <c r="AO50" s="50"/>
      <c r="AP50" s="24"/>
      <c r="AR50" s="64">
        <f t="shared" si="27"/>
        <v>0</v>
      </c>
      <c r="AS50" s="23"/>
      <c r="AT50" s="23"/>
      <c r="AU50" s="23"/>
      <c r="AV50" s="23"/>
      <c r="AW50" s="24"/>
      <c r="AX50" s="10"/>
      <c r="AY50" s="64">
        <f t="shared" si="113"/>
        <v>0</v>
      </c>
      <c r="AZ50" s="23"/>
      <c r="BA50" s="23"/>
      <c r="BB50" s="23"/>
      <c r="BC50" s="50"/>
      <c r="BD50" s="24"/>
    </row>
    <row r="51" spans="1:56" ht="32" customHeight="1" x14ac:dyDescent="0.35">
      <c r="A51" s="12"/>
      <c r="B51" s="13"/>
      <c r="C51" s="13"/>
      <c r="D51" s="13"/>
      <c r="E51" s="13"/>
      <c r="F51" s="13"/>
      <c r="G51" s="13"/>
      <c r="H51" s="13"/>
      <c r="I51" s="13"/>
      <c r="J51" s="18">
        <f t="shared" si="114"/>
        <v>0</v>
      </c>
      <c r="K51" s="9"/>
      <c r="L51" s="14">
        <f t="shared" si="115"/>
        <v>0</v>
      </c>
      <c r="M51" s="23"/>
      <c r="N51" s="23"/>
      <c r="O51" s="23"/>
      <c r="P51" s="23"/>
      <c r="Q51" s="23"/>
      <c r="R51" s="24"/>
      <c r="S51" s="10"/>
      <c r="T51" s="14">
        <f t="shared" si="116"/>
        <v>0</v>
      </c>
      <c r="U51" s="23"/>
      <c r="V51" s="23"/>
      <c r="W51" s="23"/>
      <c r="X51" s="23"/>
      <c r="Y51" s="50"/>
      <c r="Z51" s="50"/>
      <c r="AA51" s="24"/>
      <c r="AC51" s="56">
        <f t="shared" si="117"/>
        <v>0</v>
      </c>
      <c r="AD51" s="23"/>
      <c r="AE51" s="23"/>
      <c r="AF51" s="23"/>
      <c r="AG51" s="23"/>
      <c r="AH51" s="24"/>
      <c r="AI51" s="10"/>
      <c r="AJ51" s="56">
        <f t="shared" si="118"/>
        <v>0</v>
      </c>
      <c r="AK51" s="23"/>
      <c r="AL51" s="23"/>
      <c r="AM51" s="23"/>
      <c r="AN51" s="23"/>
      <c r="AO51" s="50"/>
      <c r="AP51" s="24"/>
      <c r="AR51" s="64">
        <f t="shared" si="27"/>
        <v>0</v>
      </c>
      <c r="AS51" s="23"/>
      <c r="AT51" s="23"/>
      <c r="AU51" s="23"/>
      <c r="AV51" s="23"/>
      <c r="AW51" s="24"/>
      <c r="AX51" s="10"/>
      <c r="AY51" s="64">
        <f t="shared" si="113"/>
        <v>0</v>
      </c>
      <c r="AZ51" s="23"/>
      <c r="BA51" s="23"/>
      <c r="BB51" s="23"/>
      <c r="BC51" s="50"/>
      <c r="BD51" s="24"/>
    </row>
    <row r="52" spans="1:56" ht="32" customHeight="1" x14ac:dyDescent="0.35">
      <c r="A52" s="12"/>
      <c r="B52" s="13"/>
      <c r="C52" s="13"/>
      <c r="D52" s="13"/>
      <c r="E52" s="13"/>
      <c r="F52" s="13"/>
      <c r="G52" s="13"/>
      <c r="H52" s="13"/>
      <c r="I52" s="13"/>
      <c r="J52" s="18">
        <f t="shared" si="114"/>
        <v>0</v>
      </c>
      <c r="K52" s="9"/>
      <c r="L52" s="14">
        <f t="shared" si="115"/>
        <v>0</v>
      </c>
      <c r="M52" s="23"/>
      <c r="N52" s="23"/>
      <c r="O52" s="23"/>
      <c r="P52" s="23"/>
      <c r="Q52" s="23"/>
      <c r="R52" s="24"/>
      <c r="S52" s="10"/>
      <c r="T52" s="14">
        <f t="shared" si="116"/>
        <v>0</v>
      </c>
      <c r="U52" s="23"/>
      <c r="V52" s="23"/>
      <c r="W52" s="23"/>
      <c r="X52" s="23"/>
      <c r="Y52" s="50"/>
      <c r="Z52" s="50"/>
      <c r="AA52" s="24"/>
      <c r="AC52" s="56">
        <f t="shared" si="117"/>
        <v>0</v>
      </c>
      <c r="AD52" s="23"/>
      <c r="AE52" s="23"/>
      <c r="AF52" s="23"/>
      <c r="AG52" s="23"/>
      <c r="AH52" s="24"/>
      <c r="AI52" s="10"/>
      <c r="AJ52" s="56">
        <f t="shared" si="118"/>
        <v>0</v>
      </c>
      <c r="AK52" s="23"/>
      <c r="AL52" s="23"/>
      <c r="AM52" s="23"/>
      <c r="AN52" s="23"/>
      <c r="AO52" s="50"/>
      <c r="AP52" s="24"/>
      <c r="AR52" s="64">
        <f t="shared" si="27"/>
        <v>0</v>
      </c>
      <c r="AS52" s="23"/>
      <c r="AT52" s="23"/>
      <c r="AU52" s="23"/>
      <c r="AV52" s="23"/>
      <c r="AW52" s="24"/>
      <c r="AX52" s="10"/>
      <c r="AY52" s="64">
        <f t="shared" si="113"/>
        <v>0</v>
      </c>
      <c r="AZ52" s="23"/>
      <c r="BA52" s="23"/>
      <c r="BB52" s="23"/>
      <c r="BC52" s="50"/>
      <c r="BD52" s="24"/>
    </row>
    <row r="53" spans="1:56" ht="32" customHeight="1" x14ac:dyDescent="0.35">
      <c r="A53" s="12"/>
      <c r="B53" s="13"/>
      <c r="C53" s="13"/>
      <c r="D53" s="13"/>
      <c r="E53" s="13"/>
      <c r="F53" s="13"/>
      <c r="G53" s="13"/>
      <c r="H53" s="13"/>
      <c r="I53" s="13"/>
      <c r="J53" s="18">
        <f t="shared" si="114"/>
        <v>0</v>
      </c>
      <c r="K53" s="9"/>
      <c r="L53" s="14">
        <f t="shared" si="115"/>
        <v>0</v>
      </c>
      <c r="M53" s="23"/>
      <c r="N53" s="23"/>
      <c r="O53" s="23"/>
      <c r="P53" s="23"/>
      <c r="Q53" s="23"/>
      <c r="R53" s="24"/>
      <c r="S53" s="10"/>
      <c r="T53" s="14">
        <f t="shared" si="116"/>
        <v>0</v>
      </c>
      <c r="U53" s="23"/>
      <c r="V53" s="23"/>
      <c r="W53" s="23"/>
      <c r="X53" s="23"/>
      <c r="Y53" s="50"/>
      <c r="Z53" s="50"/>
      <c r="AA53" s="24"/>
      <c r="AC53" s="56">
        <f t="shared" si="117"/>
        <v>0</v>
      </c>
      <c r="AD53" s="23"/>
      <c r="AE53" s="23"/>
      <c r="AF53" s="23"/>
      <c r="AG53" s="23"/>
      <c r="AH53" s="24"/>
      <c r="AI53" s="10"/>
      <c r="AJ53" s="56">
        <f t="shared" si="118"/>
        <v>0</v>
      </c>
      <c r="AK53" s="23"/>
      <c r="AL53" s="23"/>
      <c r="AM53" s="23"/>
      <c r="AN53" s="23"/>
      <c r="AO53" s="50"/>
      <c r="AP53" s="24"/>
      <c r="AR53" s="64">
        <f t="shared" si="27"/>
        <v>0</v>
      </c>
      <c r="AS53" s="23"/>
      <c r="AT53" s="23"/>
      <c r="AU53" s="23"/>
      <c r="AV53" s="23"/>
      <c r="AW53" s="24"/>
      <c r="AX53" s="10"/>
      <c r="AY53" s="64">
        <f t="shared" si="113"/>
        <v>0</v>
      </c>
      <c r="AZ53" s="23"/>
      <c r="BA53" s="23"/>
      <c r="BB53" s="23"/>
      <c r="BC53" s="50"/>
      <c r="BD53" s="24"/>
    </row>
    <row r="54" spans="1:56" ht="32" customHeight="1" x14ac:dyDescent="0.35">
      <c r="A54" s="12"/>
      <c r="B54" s="13"/>
      <c r="C54" s="13"/>
      <c r="D54" s="13"/>
      <c r="E54" s="13"/>
      <c r="F54" s="13"/>
      <c r="G54" s="13"/>
      <c r="H54" s="13"/>
      <c r="I54" s="13"/>
      <c r="J54" s="18">
        <f t="shared" si="114"/>
        <v>0</v>
      </c>
      <c r="K54" s="9"/>
      <c r="L54" s="14">
        <f t="shared" si="115"/>
        <v>0</v>
      </c>
      <c r="M54" s="23"/>
      <c r="N54" s="23"/>
      <c r="O54" s="23"/>
      <c r="P54" s="23"/>
      <c r="Q54" s="23"/>
      <c r="R54" s="24"/>
      <c r="S54" s="10"/>
      <c r="T54" s="14">
        <f t="shared" si="116"/>
        <v>0</v>
      </c>
      <c r="U54" s="23"/>
      <c r="V54" s="23"/>
      <c r="W54" s="23"/>
      <c r="X54" s="23"/>
      <c r="Y54" s="50"/>
      <c r="Z54" s="50"/>
      <c r="AA54" s="24"/>
      <c r="AC54" s="56">
        <f t="shared" si="117"/>
        <v>0</v>
      </c>
      <c r="AD54" s="23"/>
      <c r="AE54" s="23"/>
      <c r="AF54" s="23"/>
      <c r="AG54" s="23"/>
      <c r="AH54" s="24"/>
      <c r="AI54" s="10"/>
      <c r="AJ54" s="56">
        <f t="shared" si="118"/>
        <v>0</v>
      </c>
      <c r="AK54" s="23"/>
      <c r="AL54" s="23"/>
      <c r="AM54" s="23"/>
      <c r="AN54" s="23"/>
      <c r="AO54" s="50"/>
      <c r="AP54" s="24"/>
      <c r="AR54" s="64">
        <f t="shared" si="27"/>
        <v>0</v>
      </c>
      <c r="AS54" s="23"/>
      <c r="AT54" s="23"/>
      <c r="AU54" s="23"/>
      <c r="AV54" s="23"/>
      <c r="AW54" s="24"/>
      <c r="AX54" s="10"/>
      <c r="AY54" s="64">
        <f t="shared" si="113"/>
        <v>0</v>
      </c>
      <c r="AZ54" s="23"/>
      <c r="BA54" s="23"/>
      <c r="BB54" s="23"/>
      <c r="BC54" s="50"/>
      <c r="BD54" s="24"/>
    </row>
    <row r="55" spans="1:56" ht="32" customHeight="1" thickBot="1" x14ac:dyDescent="0.4">
      <c r="A55" s="15"/>
      <c r="B55" s="16"/>
      <c r="C55" s="16"/>
      <c r="D55" s="16"/>
      <c r="E55" s="16"/>
      <c r="F55" s="16"/>
      <c r="G55" s="16"/>
      <c r="H55" s="16"/>
      <c r="I55" s="16"/>
      <c r="J55" s="18">
        <f t="shared" si="114"/>
        <v>0</v>
      </c>
      <c r="K55" s="9"/>
      <c r="L55" s="17">
        <f t="shared" si="115"/>
        <v>0</v>
      </c>
      <c r="M55" s="25"/>
      <c r="N55" s="25"/>
      <c r="O55" s="25"/>
      <c r="P55" s="25"/>
      <c r="Q55" s="25"/>
      <c r="R55" s="26"/>
      <c r="S55" s="10"/>
      <c r="T55" s="17">
        <f t="shared" si="116"/>
        <v>0</v>
      </c>
      <c r="U55" s="25"/>
      <c r="V55" s="25"/>
      <c r="W55" s="25"/>
      <c r="X55" s="25"/>
      <c r="Y55" s="51"/>
      <c r="Z55" s="51"/>
      <c r="AA55" s="26"/>
      <c r="AC55" s="57">
        <f t="shared" si="117"/>
        <v>0</v>
      </c>
      <c r="AD55" s="25"/>
      <c r="AE55" s="25"/>
      <c r="AF55" s="25"/>
      <c r="AG55" s="25"/>
      <c r="AH55" s="26"/>
      <c r="AI55" s="10"/>
      <c r="AJ55" s="57">
        <f t="shared" si="118"/>
        <v>0</v>
      </c>
      <c r="AK55" s="25"/>
      <c r="AL55" s="25"/>
      <c r="AM55" s="25"/>
      <c r="AN55" s="25"/>
      <c r="AO55" s="51"/>
      <c r="AP55" s="26"/>
      <c r="AR55" s="65">
        <f t="shared" si="27"/>
        <v>0</v>
      </c>
      <c r="AS55" s="25"/>
      <c r="AT55" s="25"/>
      <c r="AU55" s="25"/>
      <c r="AV55" s="25"/>
      <c r="AW55" s="26"/>
      <c r="AX55" s="10"/>
      <c r="AY55" s="65">
        <f t="shared" si="113"/>
        <v>0</v>
      </c>
      <c r="AZ55" s="25"/>
      <c r="BA55" s="25"/>
      <c r="BB55" s="25"/>
      <c r="BC55" s="51"/>
      <c r="BD55" s="26"/>
    </row>
    <row r="56" spans="1:56" ht="16" customHeight="1" thickBot="1" x14ac:dyDescent="0.4">
      <c r="A56" s="124" t="str">
        <f>Koond!A15</f>
        <v>Aasta – 6; 20xx</v>
      </c>
      <c r="B56" s="125"/>
      <c r="C56" s="125"/>
      <c r="D56" s="125"/>
      <c r="E56" s="125"/>
      <c r="F56" s="125"/>
      <c r="G56" s="125"/>
      <c r="H56" s="125"/>
      <c r="I56" s="125"/>
      <c r="J56" s="31">
        <f>SUM(J57:J63)</f>
        <v>0</v>
      </c>
      <c r="K56" s="4"/>
      <c r="L56" s="21">
        <f>SUM(L57:L63)</f>
        <v>0</v>
      </c>
      <c r="M56" s="21">
        <f t="shared" ref="M56:R56" si="119">SUM(M57:M63)</f>
        <v>0</v>
      </c>
      <c r="N56" s="21">
        <f t="shared" si="119"/>
        <v>0</v>
      </c>
      <c r="O56" s="21">
        <f t="shared" si="119"/>
        <v>0</v>
      </c>
      <c r="P56" s="21">
        <f t="shared" si="119"/>
        <v>0</v>
      </c>
      <c r="Q56" s="21">
        <f t="shared" si="119"/>
        <v>0</v>
      </c>
      <c r="R56" s="21">
        <f t="shared" si="119"/>
        <v>0</v>
      </c>
      <c r="S56" s="6"/>
      <c r="T56" s="21">
        <f>SUM(T57:T63)</f>
        <v>0</v>
      </c>
      <c r="U56" s="21">
        <f t="shared" ref="U56:AA56" si="120">SUM(U57:U63)</f>
        <v>0</v>
      </c>
      <c r="V56" s="21">
        <f t="shared" si="120"/>
        <v>0</v>
      </c>
      <c r="W56" s="21">
        <f t="shared" si="120"/>
        <v>0</v>
      </c>
      <c r="X56" s="21">
        <f t="shared" si="120"/>
        <v>0</v>
      </c>
      <c r="Y56" s="21">
        <f t="shared" si="120"/>
        <v>0</v>
      </c>
      <c r="Z56" s="21">
        <f t="shared" si="120"/>
        <v>0</v>
      </c>
      <c r="AA56" s="21">
        <f t="shared" si="120"/>
        <v>0</v>
      </c>
      <c r="AC56" s="21">
        <f>SUM(AC57:AC63)</f>
        <v>0</v>
      </c>
      <c r="AD56" s="21">
        <f t="shared" ref="AD56:AH56" si="121">SUM(AD57:AD63)</f>
        <v>0</v>
      </c>
      <c r="AE56" s="21">
        <f t="shared" si="121"/>
        <v>0</v>
      </c>
      <c r="AF56" s="21">
        <f t="shared" si="121"/>
        <v>0</v>
      </c>
      <c r="AG56" s="21">
        <f t="shared" si="121"/>
        <v>0</v>
      </c>
      <c r="AH56" s="21">
        <f t="shared" si="121"/>
        <v>0</v>
      </c>
      <c r="AI56" s="6"/>
      <c r="AJ56" s="21">
        <f>SUM(AJ57:AJ63)</f>
        <v>0</v>
      </c>
      <c r="AK56" s="21">
        <f t="shared" ref="AK56:AP56" si="122">SUM(AK57:AK63)</f>
        <v>0</v>
      </c>
      <c r="AL56" s="21">
        <f t="shared" si="122"/>
        <v>0</v>
      </c>
      <c r="AM56" s="21">
        <f t="shared" si="122"/>
        <v>0</v>
      </c>
      <c r="AN56" s="21">
        <f t="shared" si="122"/>
        <v>0</v>
      </c>
      <c r="AO56" s="21">
        <f t="shared" si="122"/>
        <v>0</v>
      </c>
      <c r="AP56" s="21">
        <f t="shared" si="122"/>
        <v>0</v>
      </c>
      <c r="AR56" s="21">
        <f>SUM(AR57:AR63)</f>
        <v>0</v>
      </c>
      <c r="AS56" s="21">
        <f t="shared" ref="AS56" si="123">SUM(AS57:AS63)</f>
        <v>0</v>
      </c>
      <c r="AT56" s="21">
        <f t="shared" ref="AT56:AW56" si="124">SUM(AT57:AT63)</f>
        <v>0</v>
      </c>
      <c r="AU56" s="21">
        <f t="shared" ref="AU56" si="125">SUM(AU57:AU63)</f>
        <v>0</v>
      </c>
      <c r="AV56" s="21">
        <f t="shared" ref="AV56" si="126">SUM(AV57:AV63)</f>
        <v>0</v>
      </c>
      <c r="AW56" s="21">
        <f t="shared" si="124"/>
        <v>0</v>
      </c>
      <c r="AX56" s="6"/>
      <c r="AY56" s="21">
        <f>SUM(AY57:AY63)</f>
        <v>0</v>
      </c>
      <c r="AZ56" s="21">
        <f t="shared" ref="AZ56:BD56" si="127">SUM(AZ57:AZ63)</f>
        <v>0</v>
      </c>
      <c r="BA56" s="21">
        <f t="shared" ref="BA56:BB56" si="128">SUM(BA57:BA63)</f>
        <v>0</v>
      </c>
      <c r="BB56" s="21">
        <f t="shared" si="128"/>
        <v>0</v>
      </c>
      <c r="BC56" s="21">
        <f t="shared" si="127"/>
        <v>0</v>
      </c>
      <c r="BD56" s="21">
        <f t="shared" si="127"/>
        <v>0</v>
      </c>
    </row>
    <row r="57" spans="1:56" ht="32" customHeight="1" x14ac:dyDescent="0.35">
      <c r="A57" s="12"/>
      <c r="B57" s="13"/>
      <c r="C57" s="13"/>
      <c r="D57" s="13"/>
      <c r="E57" s="13"/>
      <c r="F57" s="13"/>
      <c r="G57" s="13"/>
      <c r="H57" s="13"/>
      <c r="I57" s="13"/>
      <c r="J57" s="18">
        <f>SUM(L57,T57,AC57,AJ57,AR57,AY57)</f>
        <v>0</v>
      </c>
      <c r="K57" s="9"/>
      <c r="L57" s="14">
        <f>SUM(M57:R57)</f>
        <v>0</v>
      </c>
      <c r="M57" s="23"/>
      <c r="N57" s="23"/>
      <c r="O57" s="23"/>
      <c r="P57" s="23"/>
      <c r="Q57" s="23"/>
      <c r="R57" s="24"/>
      <c r="S57" s="10"/>
      <c r="T57" s="14">
        <f>SUM(U57:AA57)</f>
        <v>0</v>
      </c>
      <c r="U57" s="23"/>
      <c r="V57" s="23"/>
      <c r="W57" s="23"/>
      <c r="X57" s="23"/>
      <c r="Y57" s="50"/>
      <c r="Z57" s="50"/>
      <c r="AA57" s="24"/>
      <c r="AC57" s="56">
        <f>SUM(AD57:AH57)</f>
        <v>0</v>
      </c>
      <c r="AD57" s="23"/>
      <c r="AE57" s="23"/>
      <c r="AF57" s="23"/>
      <c r="AG57" s="23"/>
      <c r="AH57" s="24"/>
      <c r="AI57" s="10"/>
      <c r="AJ57" s="56">
        <f>SUM(AK57:AP57)</f>
        <v>0</v>
      </c>
      <c r="AK57" s="23"/>
      <c r="AL57" s="23"/>
      <c r="AM57" s="23"/>
      <c r="AN57" s="23"/>
      <c r="AO57" s="50"/>
      <c r="AP57" s="24"/>
      <c r="AR57" s="64">
        <f t="shared" si="27"/>
        <v>0</v>
      </c>
      <c r="AS57" s="23"/>
      <c r="AT57" s="23"/>
      <c r="AU57" s="23"/>
      <c r="AV57" s="23"/>
      <c r="AW57" s="24"/>
      <c r="AX57" s="10"/>
      <c r="AY57" s="64">
        <f t="shared" ref="AY57:AY63" si="129">SUM(AZ57:BD57)</f>
        <v>0</v>
      </c>
      <c r="AZ57" s="23"/>
      <c r="BA57" s="23"/>
      <c r="BB57" s="23"/>
      <c r="BC57" s="50"/>
      <c r="BD57" s="24"/>
    </row>
    <row r="58" spans="1:56" ht="32" customHeight="1" x14ac:dyDescent="0.35">
      <c r="A58" s="12"/>
      <c r="B58" s="13"/>
      <c r="C58" s="13"/>
      <c r="D58" s="13"/>
      <c r="E58" s="13"/>
      <c r="F58" s="13"/>
      <c r="G58" s="13"/>
      <c r="H58" s="13"/>
      <c r="I58" s="13"/>
      <c r="J58" s="18">
        <f t="shared" ref="J58:J63" si="130">SUM(L58,T58,AC58,AJ58,AR58,AY58)</f>
        <v>0</v>
      </c>
      <c r="K58" s="9"/>
      <c r="L58" s="14">
        <f t="shared" ref="L58:L63" si="131">SUM(M58:R58)</f>
        <v>0</v>
      </c>
      <c r="M58" s="23"/>
      <c r="N58" s="23"/>
      <c r="O58" s="23"/>
      <c r="P58" s="23"/>
      <c r="Q58" s="23"/>
      <c r="R58" s="24"/>
      <c r="S58" s="10"/>
      <c r="T58" s="14">
        <f t="shared" ref="T58:T63" si="132">SUM(U58:AA58)</f>
        <v>0</v>
      </c>
      <c r="U58" s="23"/>
      <c r="V58" s="23"/>
      <c r="W58" s="23"/>
      <c r="X58" s="23"/>
      <c r="Y58" s="50"/>
      <c r="Z58" s="50"/>
      <c r="AA58" s="24"/>
      <c r="AC58" s="56">
        <f t="shared" ref="AC58:AC63" si="133">SUM(AD58:AH58)</f>
        <v>0</v>
      </c>
      <c r="AD58" s="23"/>
      <c r="AE58" s="23"/>
      <c r="AF58" s="23"/>
      <c r="AG58" s="23"/>
      <c r="AH58" s="24"/>
      <c r="AI58" s="10"/>
      <c r="AJ58" s="56">
        <f t="shared" ref="AJ58:AJ63" si="134">SUM(AK58:AP58)</f>
        <v>0</v>
      </c>
      <c r="AK58" s="23"/>
      <c r="AL58" s="23"/>
      <c r="AM58" s="23"/>
      <c r="AN58" s="23"/>
      <c r="AO58" s="50"/>
      <c r="AP58" s="24"/>
      <c r="AR58" s="64">
        <f t="shared" si="27"/>
        <v>0</v>
      </c>
      <c r="AS58" s="23"/>
      <c r="AT58" s="23"/>
      <c r="AU58" s="23"/>
      <c r="AV58" s="23"/>
      <c r="AW58" s="24"/>
      <c r="AX58" s="10"/>
      <c r="AY58" s="64">
        <f t="shared" si="129"/>
        <v>0</v>
      </c>
      <c r="AZ58" s="23"/>
      <c r="BA58" s="23"/>
      <c r="BB58" s="23"/>
      <c r="BC58" s="50"/>
      <c r="BD58" s="24"/>
    </row>
    <row r="59" spans="1:56" ht="32" customHeight="1" x14ac:dyDescent="0.35">
      <c r="A59" s="12"/>
      <c r="B59" s="13"/>
      <c r="C59" s="13"/>
      <c r="D59" s="13"/>
      <c r="E59" s="13"/>
      <c r="F59" s="13"/>
      <c r="G59" s="13"/>
      <c r="H59" s="13"/>
      <c r="I59" s="13"/>
      <c r="J59" s="18">
        <f t="shared" si="130"/>
        <v>0</v>
      </c>
      <c r="K59" s="9"/>
      <c r="L59" s="14">
        <f t="shared" si="131"/>
        <v>0</v>
      </c>
      <c r="M59" s="23"/>
      <c r="N59" s="23"/>
      <c r="O59" s="23"/>
      <c r="P59" s="23"/>
      <c r="Q59" s="23"/>
      <c r="R59" s="24"/>
      <c r="S59" s="10"/>
      <c r="T59" s="14">
        <f t="shared" si="132"/>
        <v>0</v>
      </c>
      <c r="U59" s="23"/>
      <c r="V59" s="23"/>
      <c r="W59" s="23"/>
      <c r="X59" s="23"/>
      <c r="Y59" s="50"/>
      <c r="Z59" s="50"/>
      <c r="AA59" s="24"/>
      <c r="AC59" s="56">
        <f t="shared" si="133"/>
        <v>0</v>
      </c>
      <c r="AD59" s="23"/>
      <c r="AE59" s="23"/>
      <c r="AF59" s="23"/>
      <c r="AG59" s="23"/>
      <c r="AH59" s="24"/>
      <c r="AI59" s="10"/>
      <c r="AJ59" s="56">
        <f t="shared" si="134"/>
        <v>0</v>
      </c>
      <c r="AK59" s="23"/>
      <c r="AL59" s="23"/>
      <c r="AM59" s="23"/>
      <c r="AN59" s="23"/>
      <c r="AO59" s="50"/>
      <c r="AP59" s="24"/>
      <c r="AR59" s="64">
        <f t="shared" si="27"/>
        <v>0</v>
      </c>
      <c r="AS59" s="23"/>
      <c r="AT59" s="23"/>
      <c r="AU59" s="23"/>
      <c r="AV59" s="23"/>
      <c r="AW59" s="24"/>
      <c r="AX59" s="10"/>
      <c r="AY59" s="64">
        <f t="shared" si="129"/>
        <v>0</v>
      </c>
      <c r="AZ59" s="23"/>
      <c r="BA59" s="23"/>
      <c r="BB59" s="23"/>
      <c r="BC59" s="50"/>
      <c r="BD59" s="24"/>
    </row>
    <row r="60" spans="1:56" ht="32" customHeight="1" x14ac:dyDescent="0.35">
      <c r="A60" s="12"/>
      <c r="B60" s="13"/>
      <c r="C60" s="13"/>
      <c r="D60" s="13"/>
      <c r="E60" s="13"/>
      <c r="F60" s="13"/>
      <c r="G60" s="13"/>
      <c r="H60" s="13"/>
      <c r="I60" s="13"/>
      <c r="J60" s="18">
        <f t="shared" si="130"/>
        <v>0</v>
      </c>
      <c r="K60" s="9"/>
      <c r="L60" s="14">
        <f t="shared" si="131"/>
        <v>0</v>
      </c>
      <c r="M60" s="23"/>
      <c r="N60" s="23"/>
      <c r="O60" s="23"/>
      <c r="P60" s="23"/>
      <c r="Q60" s="23"/>
      <c r="R60" s="24"/>
      <c r="S60" s="10"/>
      <c r="T60" s="14">
        <f t="shared" si="132"/>
        <v>0</v>
      </c>
      <c r="U60" s="23"/>
      <c r="V60" s="23"/>
      <c r="W60" s="23"/>
      <c r="X60" s="23"/>
      <c r="Y60" s="50"/>
      <c r="Z60" s="50"/>
      <c r="AA60" s="24"/>
      <c r="AC60" s="56">
        <f t="shared" si="133"/>
        <v>0</v>
      </c>
      <c r="AD60" s="23"/>
      <c r="AE60" s="23"/>
      <c r="AF60" s="23"/>
      <c r="AG60" s="23"/>
      <c r="AH60" s="24"/>
      <c r="AI60" s="10"/>
      <c r="AJ60" s="56">
        <f t="shared" si="134"/>
        <v>0</v>
      </c>
      <c r="AK60" s="23"/>
      <c r="AL60" s="23"/>
      <c r="AM60" s="23"/>
      <c r="AN60" s="23"/>
      <c r="AO60" s="50"/>
      <c r="AP60" s="24"/>
      <c r="AR60" s="64">
        <f t="shared" si="27"/>
        <v>0</v>
      </c>
      <c r="AS60" s="23"/>
      <c r="AT60" s="23"/>
      <c r="AU60" s="23"/>
      <c r="AV60" s="23"/>
      <c r="AW60" s="24"/>
      <c r="AX60" s="10"/>
      <c r="AY60" s="64">
        <f t="shared" si="129"/>
        <v>0</v>
      </c>
      <c r="AZ60" s="23"/>
      <c r="BA60" s="23"/>
      <c r="BB60" s="23"/>
      <c r="BC60" s="50"/>
      <c r="BD60" s="24"/>
    </row>
    <row r="61" spans="1:56" ht="32" customHeight="1" x14ac:dyDescent="0.35">
      <c r="A61" s="12"/>
      <c r="B61" s="13"/>
      <c r="C61" s="13"/>
      <c r="D61" s="13"/>
      <c r="E61" s="13"/>
      <c r="F61" s="13"/>
      <c r="G61" s="13"/>
      <c r="H61" s="13"/>
      <c r="I61" s="13"/>
      <c r="J61" s="18">
        <f t="shared" si="130"/>
        <v>0</v>
      </c>
      <c r="K61" s="9"/>
      <c r="L61" s="14">
        <f t="shared" si="131"/>
        <v>0</v>
      </c>
      <c r="M61" s="23"/>
      <c r="N61" s="23"/>
      <c r="O61" s="23"/>
      <c r="P61" s="23"/>
      <c r="Q61" s="23"/>
      <c r="R61" s="24"/>
      <c r="S61" s="10"/>
      <c r="T61" s="14">
        <f t="shared" si="132"/>
        <v>0</v>
      </c>
      <c r="U61" s="23"/>
      <c r="V61" s="23"/>
      <c r="W61" s="23"/>
      <c r="X61" s="23"/>
      <c r="Y61" s="50"/>
      <c r="Z61" s="50"/>
      <c r="AA61" s="24"/>
      <c r="AC61" s="56">
        <f t="shared" si="133"/>
        <v>0</v>
      </c>
      <c r="AD61" s="23"/>
      <c r="AE61" s="23"/>
      <c r="AF61" s="23"/>
      <c r="AG61" s="23"/>
      <c r="AH61" s="24"/>
      <c r="AI61" s="10"/>
      <c r="AJ61" s="56">
        <f t="shared" si="134"/>
        <v>0</v>
      </c>
      <c r="AK61" s="23"/>
      <c r="AL61" s="23"/>
      <c r="AM61" s="23"/>
      <c r="AN61" s="23"/>
      <c r="AO61" s="50"/>
      <c r="AP61" s="24"/>
      <c r="AR61" s="64">
        <f t="shared" si="27"/>
        <v>0</v>
      </c>
      <c r="AS61" s="23"/>
      <c r="AT61" s="23"/>
      <c r="AU61" s="23"/>
      <c r="AV61" s="23"/>
      <c r="AW61" s="24"/>
      <c r="AX61" s="10"/>
      <c r="AY61" s="64">
        <f t="shared" si="129"/>
        <v>0</v>
      </c>
      <c r="AZ61" s="23"/>
      <c r="BA61" s="23"/>
      <c r="BB61" s="23"/>
      <c r="BC61" s="50"/>
      <c r="BD61" s="24"/>
    </row>
    <row r="62" spans="1:56" ht="32" customHeight="1" x14ac:dyDescent="0.35">
      <c r="A62" s="12"/>
      <c r="B62" s="13"/>
      <c r="C62" s="13"/>
      <c r="D62" s="13"/>
      <c r="E62" s="13"/>
      <c r="F62" s="13"/>
      <c r="G62" s="13"/>
      <c r="H62" s="13"/>
      <c r="I62" s="13"/>
      <c r="J62" s="18">
        <f t="shared" si="130"/>
        <v>0</v>
      </c>
      <c r="K62" s="9"/>
      <c r="L62" s="14">
        <f t="shared" si="131"/>
        <v>0</v>
      </c>
      <c r="M62" s="23"/>
      <c r="N62" s="23"/>
      <c r="O62" s="23"/>
      <c r="P62" s="23"/>
      <c r="Q62" s="23"/>
      <c r="R62" s="24"/>
      <c r="S62" s="10"/>
      <c r="T62" s="14">
        <f t="shared" si="132"/>
        <v>0</v>
      </c>
      <c r="U62" s="23"/>
      <c r="V62" s="23"/>
      <c r="W62" s="23"/>
      <c r="X62" s="23"/>
      <c r="Y62" s="50"/>
      <c r="Z62" s="50"/>
      <c r="AA62" s="24"/>
      <c r="AC62" s="56">
        <f t="shared" si="133"/>
        <v>0</v>
      </c>
      <c r="AD62" s="23"/>
      <c r="AE62" s="23"/>
      <c r="AF62" s="23"/>
      <c r="AG62" s="23"/>
      <c r="AH62" s="24"/>
      <c r="AI62" s="10"/>
      <c r="AJ62" s="56">
        <f t="shared" si="134"/>
        <v>0</v>
      </c>
      <c r="AK62" s="23"/>
      <c r="AL62" s="23"/>
      <c r="AM62" s="23"/>
      <c r="AN62" s="23"/>
      <c r="AO62" s="50"/>
      <c r="AP62" s="24"/>
      <c r="AR62" s="64">
        <f t="shared" si="27"/>
        <v>0</v>
      </c>
      <c r="AS62" s="23"/>
      <c r="AT62" s="23"/>
      <c r="AU62" s="23"/>
      <c r="AV62" s="23"/>
      <c r="AW62" s="24"/>
      <c r="AX62" s="10"/>
      <c r="AY62" s="64">
        <f t="shared" si="129"/>
        <v>0</v>
      </c>
      <c r="AZ62" s="23"/>
      <c r="BA62" s="23"/>
      <c r="BB62" s="23"/>
      <c r="BC62" s="50"/>
      <c r="BD62" s="24"/>
    </row>
    <row r="63" spans="1:56" ht="32" customHeight="1" thickBot="1" x14ac:dyDescent="0.4">
      <c r="A63" s="15"/>
      <c r="B63" s="16"/>
      <c r="C63" s="16"/>
      <c r="D63" s="16"/>
      <c r="E63" s="16"/>
      <c r="F63" s="16"/>
      <c r="G63" s="16"/>
      <c r="H63" s="16"/>
      <c r="I63" s="16"/>
      <c r="J63" s="18">
        <f t="shared" si="130"/>
        <v>0</v>
      </c>
      <c r="K63" s="9"/>
      <c r="L63" s="17">
        <f t="shared" si="131"/>
        <v>0</v>
      </c>
      <c r="M63" s="25"/>
      <c r="N63" s="25"/>
      <c r="O63" s="25"/>
      <c r="P63" s="25"/>
      <c r="Q63" s="25"/>
      <c r="R63" s="26"/>
      <c r="S63" s="10"/>
      <c r="T63" s="17">
        <f t="shared" si="132"/>
        <v>0</v>
      </c>
      <c r="U63" s="25"/>
      <c r="V63" s="25"/>
      <c r="W63" s="25"/>
      <c r="X63" s="25"/>
      <c r="Y63" s="51"/>
      <c r="Z63" s="51"/>
      <c r="AA63" s="26"/>
      <c r="AC63" s="57">
        <f t="shared" si="133"/>
        <v>0</v>
      </c>
      <c r="AD63" s="25"/>
      <c r="AE63" s="25"/>
      <c r="AF63" s="25"/>
      <c r="AG63" s="25"/>
      <c r="AH63" s="26"/>
      <c r="AI63" s="10"/>
      <c r="AJ63" s="57">
        <f t="shared" si="134"/>
        <v>0</v>
      </c>
      <c r="AK63" s="25"/>
      <c r="AL63" s="25"/>
      <c r="AM63" s="25"/>
      <c r="AN63" s="25"/>
      <c r="AO63" s="51"/>
      <c r="AP63" s="26"/>
      <c r="AR63" s="65">
        <f t="shared" si="27"/>
        <v>0</v>
      </c>
      <c r="AS63" s="25"/>
      <c r="AT63" s="25"/>
      <c r="AU63" s="25"/>
      <c r="AV63" s="25"/>
      <c r="AW63" s="26"/>
      <c r="AX63" s="10"/>
      <c r="AY63" s="65">
        <f t="shared" si="129"/>
        <v>0</v>
      </c>
      <c r="AZ63" s="25"/>
      <c r="BA63" s="25"/>
      <c r="BB63" s="25"/>
      <c r="BC63" s="51"/>
      <c r="BD63" s="26"/>
    </row>
    <row r="64" spans="1:56" ht="15" thickBot="1" x14ac:dyDescent="0.4">
      <c r="A64" s="124" t="str">
        <f>Koond!A16</f>
        <v>Aasta – 7; 20xx</v>
      </c>
      <c r="B64" s="125"/>
      <c r="C64" s="125"/>
      <c r="D64" s="125"/>
      <c r="E64" s="125"/>
      <c r="F64" s="125"/>
      <c r="G64" s="125"/>
      <c r="H64" s="125"/>
      <c r="I64" s="125"/>
      <c r="J64" s="31">
        <f>SUM(J65:J71)</f>
        <v>0</v>
      </c>
      <c r="L64" s="21">
        <f>SUM(L65:L71)</f>
        <v>0</v>
      </c>
      <c r="M64" s="21">
        <f t="shared" ref="M64:R64" si="135">SUM(M65:M71)</f>
        <v>0</v>
      </c>
      <c r="N64" s="21">
        <f t="shared" si="135"/>
        <v>0</v>
      </c>
      <c r="O64" s="21">
        <f t="shared" si="135"/>
        <v>0</v>
      </c>
      <c r="P64" s="21">
        <f t="shared" si="135"/>
        <v>0</v>
      </c>
      <c r="Q64" s="21">
        <f t="shared" si="135"/>
        <v>0</v>
      </c>
      <c r="R64" s="21">
        <f t="shared" si="135"/>
        <v>0</v>
      </c>
      <c r="S64" s="6"/>
      <c r="T64" s="21">
        <f>SUM(T65:T71)</f>
        <v>0</v>
      </c>
      <c r="U64" s="21">
        <f t="shared" ref="U64:AA64" si="136">SUM(U65:U71)</f>
        <v>0</v>
      </c>
      <c r="V64" s="21">
        <f t="shared" si="136"/>
        <v>0</v>
      </c>
      <c r="W64" s="21">
        <f t="shared" si="136"/>
        <v>0</v>
      </c>
      <c r="X64" s="21">
        <f t="shared" si="136"/>
        <v>0</v>
      </c>
      <c r="Y64" s="21">
        <f t="shared" si="136"/>
        <v>0</v>
      </c>
      <c r="Z64" s="21">
        <f t="shared" si="136"/>
        <v>0</v>
      </c>
      <c r="AA64" s="21">
        <f t="shared" si="136"/>
        <v>0</v>
      </c>
      <c r="AC64" s="21">
        <f>SUM(AC65:AC71)</f>
        <v>0</v>
      </c>
      <c r="AD64" s="21">
        <f t="shared" ref="AD64:AH64" si="137">SUM(AD65:AD71)</f>
        <v>0</v>
      </c>
      <c r="AE64" s="21">
        <f t="shared" si="137"/>
        <v>0</v>
      </c>
      <c r="AF64" s="21">
        <f t="shared" si="137"/>
        <v>0</v>
      </c>
      <c r="AG64" s="21">
        <f t="shared" si="137"/>
        <v>0</v>
      </c>
      <c r="AH64" s="21">
        <f t="shared" si="137"/>
        <v>0</v>
      </c>
      <c r="AI64" s="6"/>
      <c r="AJ64" s="21">
        <f>SUM(AJ65:AJ71)</f>
        <v>0</v>
      </c>
      <c r="AK64" s="21">
        <f t="shared" ref="AK64:AP64" si="138">SUM(AK65:AK71)</f>
        <v>0</v>
      </c>
      <c r="AL64" s="21">
        <f t="shared" si="138"/>
        <v>0</v>
      </c>
      <c r="AM64" s="21">
        <f t="shared" si="138"/>
        <v>0</v>
      </c>
      <c r="AN64" s="21">
        <f t="shared" si="138"/>
        <v>0</v>
      </c>
      <c r="AO64" s="21">
        <f t="shared" si="138"/>
        <v>0</v>
      </c>
      <c r="AP64" s="21">
        <f t="shared" si="138"/>
        <v>0</v>
      </c>
      <c r="AR64" s="21">
        <f>SUM(AR65:AR71)</f>
        <v>0</v>
      </c>
      <c r="AS64" s="21">
        <f t="shared" ref="AS64" si="139">SUM(AS65:AS71)</f>
        <v>0</v>
      </c>
      <c r="AT64" s="21">
        <f t="shared" ref="AT64:AW64" si="140">SUM(AT65:AT71)</f>
        <v>0</v>
      </c>
      <c r="AU64" s="21">
        <f t="shared" ref="AU64" si="141">SUM(AU65:AU71)</f>
        <v>0</v>
      </c>
      <c r="AV64" s="21">
        <f t="shared" ref="AV64" si="142">SUM(AV65:AV71)</f>
        <v>0</v>
      </c>
      <c r="AW64" s="21">
        <f t="shared" si="140"/>
        <v>0</v>
      </c>
      <c r="AX64" s="6"/>
      <c r="AY64" s="21">
        <f>SUM(AY65:AY71)</f>
        <v>0</v>
      </c>
      <c r="AZ64" s="21">
        <f t="shared" ref="AZ64:BD64" si="143">SUM(AZ65:AZ71)</f>
        <v>0</v>
      </c>
      <c r="BA64" s="21">
        <f t="shared" ref="BA64:BB64" si="144">SUM(BA65:BA71)</f>
        <v>0</v>
      </c>
      <c r="BB64" s="21">
        <f t="shared" si="144"/>
        <v>0</v>
      </c>
      <c r="BC64" s="21">
        <f t="shared" si="143"/>
        <v>0</v>
      </c>
      <c r="BD64" s="21">
        <f t="shared" si="143"/>
        <v>0</v>
      </c>
    </row>
    <row r="65" spans="1:56" ht="32" customHeight="1" x14ac:dyDescent="0.35">
      <c r="A65" s="12"/>
      <c r="B65" s="13"/>
      <c r="C65" s="13"/>
      <c r="D65" s="13"/>
      <c r="E65" s="13"/>
      <c r="F65" s="13"/>
      <c r="G65" s="13"/>
      <c r="H65" s="13"/>
      <c r="I65" s="13"/>
      <c r="J65" s="18">
        <f>SUM(L65,T65,AC65,AJ65,AR65,AY65)</f>
        <v>0</v>
      </c>
      <c r="L65" s="14">
        <f>SUM(M65:R65)</f>
        <v>0</v>
      </c>
      <c r="M65" s="23"/>
      <c r="N65" s="23"/>
      <c r="O65" s="23"/>
      <c r="P65" s="23"/>
      <c r="Q65" s="23"/>
      <c r="R65" s="24"/>
      <c r="S65" s="10"/>
      <c r="T65" s="14">
        <f>SUM(U65:AA65)</f>
        <v>0</v>
      </c>
      <c r="U65" s="23"/>
      <c r="V65" s="23"/>
      <c r="W65" s="23"/>
      <c r="X65" s="23"/>
      <c r="Y65" s="50"/>
      <c r="Z65" s="50"/>
      <c r="AA65" s="24"/>
      <c r="AC65" s="56">
        <f>SUM(AD65:AH65)</f>
        <v>0</v>
      </c>
      <c r="AD65" s="23"/>
      <c r="AE65" s="23"/>
      <c r="AF65" s="23"/>
      <c r="AG65" s="23"/>
      <c r="AH65" s="24"/>
      <c r="AI65" s="10"/>
      <c r="AJ65" s="56">
        <f>SUM(AK65:AP65)</f>
        <v>0</v>
      </c>
      <c r="AK65" s="23"/>
      <c r="AL65" s="23"/>
      <c r="AM65" s="23"/>
      <c r="AN65" s="23"/>
      <c r="AO65" s="50"/>
      <c r="AP65" s="24"/>
      <c r="AR65" s="64">
        <f t="shared" si="27"/>
        <v>0</v>
      </c>
      <c r="AS65" s="23"/>
      <c r="AT65" s="23"/>
      <c r="AU65" s="23"/>
      <c r="AV65" s="23"/>
      <c r="AW65" s="24"/>
      <c r="AX65" s="10"/>
      <c r="AY65" s="64">
        <f t="shared" ref="AY65:AY71" si="145">SUM(AZ65:BD65)</f>
        <v>0</v>
      </c>
      <c r="AZ65" s="23"/>
      <c r="BA65" s="23"/>
      <c r="BB65" s="23"/>
      <c r="BC65" s="50"/>
      <c r="BD65" s="24"/>
    </row>
    <row r="66" spans="1:56" ht="32" customHeight="1" x14ac:dyDescent="0.35">
      <c r="A66" s="12"/>
      <c r="B66" s="13"/>
      <c r="C66" s="13"/>
      <c r="D66" s="13"/>
      <c r="E66" s="13"/>
      <c r="F66" s="13"/>
      <c r="G66" s="13"/>
      <c r="H66" s="13"/>
      <c r="I66" s="13"/>
      <c r="J66" s="18">
        <f t="shared" ref="J66:J71" si="146">SUM(L66,T66,AC66,AJ66,AR66,AY66)</f>
        <v>0</v>
      </c>
      <c r="L66" s="14">
        <f t="shared" ref="L66:L71" si="147">SUM(M66:R66)</f>
        <v>0</v>
      </c>
      <c r="M66" s="23"/>
      <c r="N66" s="23"/>
      <c r="O66" s="23"/>
      <c r="P66" s="23"/>
      <c r="Q66" s="23"/>
      <c r="R66" s="24"/>
      <c r="S66" s="10"/>
      <c r="T66" s="14">
        <f t="shared" ref="T66:T71" si="148">SUM(U66:AA66)</f>
        <v>0</v>
      </c>
      <c r="U66" s="23"/>
      <c r="V66" s="23"/>
      <c r="W66" s="23"/>
      <c r="X66" s="23"/>
      <c r="Y66" s="50"/>
      <c r="Z66" s="50"/>
      <c r="AA66" s="24"/>
      <c r="AC66" s="56">
        <f t="shared" ref="AC66:AC71" si="149">SUM(AD66:AH66)</f>
        <v>0</v>
      </c>
      <c r="AD66" s="23"/>
      <c r="AE66" s="23"/>
      <c r="AF66" s="23"/>
      <c r="AG66" s="23"/>
      <c r="AH66" s="24"/>
      <c r="AI66" s="10"/>
      <c r="AJ66" s="56">
        <f t="shared" ref="AJ66:AJ71" si="150">SUM(AK66:AP66)</f>
        <v>0</v>
      </c>
      <c r="AK66" s="23"/>
      <c r="AL66" s="23"/>
      <c r="AM66" s="23"/>
      <c r="AN66" s="23"/>
      <c r="AO66" s="50"/>
      <c r="AP66" s="24"/>
      <c r="AR66" s="64">
        <f t="shared" si="27"/>
        <v>0</v>
      </c>
      <c r="AS66" s="23"/>
      <c r="AT66" s="23"/>
      <c r="AU66" s="23"/>
      <c r="AV66" s="23"/>
      <c r="AW66" s="24"/>
      <c r="AX66" s="10"/>
      <c r="AY66" s="64">
        <f t="shared" si="145"/>
        <v>0</v>
      </c>
      <c r="AZ66" s="23"/>
      <c r="BA66" s="23"/>
      <c r="BB66" s="23"/>
      <c r="BC66" s="50"/>
      <c r="BD66" s="24"/>
    </row>
    <row r="67" spans="1:56" ht="32" customHeight="1" x14ac:dyDescent="0.35">
      <c r="A67" s="12"/>
      <c r="B67" s="13"/>
      <c r="C67" s="13"/>
      <c r="D67" s="13"/>
      <c r="E67" s="13"/>
      <c r="F67" s="13"/>
      <c r="G67" s="13"/>
      <c r="H67" s="13"/>
      <c r="I67" s="13"/>
      <c r="J67" s="18">
        <f t="shared" si="146"/>
        <v>0</v>
      </c>
      <c r="L67" s="14">
        <f t="shared" si="147"/>
        <v>0</v>
      </c>
      <c r="M67" s="23"/>
      <c r="N67" s="23"/>
      <c r="O67" s="23"/>
      <c r="P67" s="23"/>
      <c r="Q67" s="23"/>
      <c r="R67" s="24"/>
      <c r="S67" s="10"/>
      <c r="T67" s="14">
        <f t="shared" si="148"/>
        <v>0</v>
      </c>
      <c r="U67" s="23"/>
      <c r="V67" s="23"/>
      <c r="W67" s="23"/>
      <c r="X67" s="23"/>
      <c r="Y67" s="50"/>
      <c r="Z67" s="50"/>
      <c r="AA67" s="24"/>
      <c r="AC67" s="56">
        <f t="shared" si="149"/>
        <v>0</v>
      </c>
      <c r="AD67" s="23"/>
      <c r="AE67" s="23"/>
      <c r="AF67" s="23"/>
      <c r="AG67" s="23"/>
      <c r="AH67" s="24"/>
      <c r="AI67" s="10"/>
      <c r="AJ67" s="56">
        <f t="shared" si="150"/>
        <v>0</v>
      </c>
      <c r="AK67" s="23"/>
      <c r="AL67" s="23"/>
      <c r="AM67" s="23"/>
      <c r="AN67" s="23"/>
      <c r="AO67" s="50"/>
      <c r="AP67" s="24"/>
      <c r="AR67" s="64">
        <f t="shared" si="27"/>
        <v>0</v>
      </c>
      <c r="AS67" s="23"/>
      <c r="AT67" s="23"/>
      <c r="AU67" s="23"/>
      <c r="AV67" s="23"/>
      <c r="AW67" s="24"/>
      <c r="AX67" s="10"/>
      <c r="AY67" s="64">
        <f t="shared" si="145"/>
        <v>0</v>
      </c>
      <c r="AZ67" s="23"/>
      <c r="BA67" s="23"/>
      <c r="BB67" s="23"/>
      <c r="BC67" s="50"/>
      <c r="BD67" s="24"/>
    </row>
    <row r="68" spans="1:56" ht="32" customHeight="1" x14ac:dyDescent="0.35">
      <c r="A68" s="12"/>
      <c r="B68" s="13"/>
      <c r="C68" s="13"/>
      <c r="D68" s="13"/>
      <c r="E68" s="13"/>
      <c r="F68" s="13"/>
      <c r="G68" s="13"/>
      <c r="H68" s="13"/>
      <c r="I68" s="13"/>
      <c r="J68" s="18">
        <f t="shared" si="146"/>
        <v>0</v>
      </c>
      <c r="L68" s="14">
        <f t="shared" si="147"/>
        <v>0</v>
      </c>
      <c r="M68" s="23"/>
      <c r="N68" s="23"/>
      <c r="O68" s="23"/>
      <c r="P68" s="23"/>
      <c r="Q68" s="23"/>
      <c r="R68" s="24"/>
      <c r="S68" s="10"/>
      <c r="T68" s="14">
        <f t="shared" si="148"/>
        <v>0</v>
      </c>
      <c r="U68" s="23"/>
      <c r="V68" s="23"/>
      <c r="W68" s="23"/>
      <c r="X68" s="23"/>
      <c r="Y68" s="50"/>
      <c r="Z68" s="50"/>
      <c r="AA68" s="24"/>
      <c r="AC68" s="56">
        <f t="shared" si="149"/>
        <v>0</v>
      </c>
      <c r="AD68" s="23"/>
      <c r="AE68" s="23"/>
      <c r="AF68" s="23"/>
      <c r="AG68" s="23"/>
      <c r="AH68" s="24"/>
      <c r="AI68" s="10"/>
      <c r="AJ68" s="56">
        <f t="shared" si="150"/>
        <v>0</v>
      </c>
      <c r="AK68" s="23"/>
      <c r="AL68" s="23"/>
      <c r="AM68" s="23"/>
      <c r="AN68" s="23"/>
      <c r="AO68" s="50"/>
      <c r="AP68" s="24"/>
      <c r="AR68" s="64">
        <f t="shared" si="27"/>
        <v>0</v>
      </c>
      <c r="AS68" s="23"/>
      <c r="AT68" s="23"/>
      <c r="AU68" s="23"/>
      <c r="AV68" s="23"/>
      <c r="AW68" s="24"/>
      <c r="AX68" s="10"/>
      <c r="AY68" s="64">
        <f t="shared" si="145"/>
        <v>0</v>
      </c>
      <c r="AZ68" s="23"/>
      <c r="BA68" s="23"/>
      <c r="BB68" s="23"/>
      <c r="BC68" s="50"/>
      <c r="BD68" s="24"/>
    </row>
    <row r="69" spans="1:56" ht="32" customHeight="1" x14ac:dyDescent="0.35">
      <c r="A69" s="12"/>
      <c r="B69" s="13"/>
      <c r="C69" s="13"/>
      <c r="D69" s="13"/>
      <c r="E69" s="13"/>
      <c r="F69" s="13"/>
      <c r="G69" s="13"/>
      <c r="H69" s="13"/>
      <c r="I69" s="13"/>
      <c r="J69" s="18">
        <f t="shared" si="146"/>
        <v>0</v>
      </c>
      <c r="L69" s="14">
        <f t="shared" si="147"/>
        <v>0</v>
      </c>
      <c r="M69" s="23"/>
      <c r="N69" s="23"/>
      <c r="O69" s="23"/>
      <c r="P69" s="23"/>
      <c r="Q69" s="23"/>
      <c r="R69" s="24"/>
      <c r="S69" s="10"/>
      <c r="T69" s="14">
        <f t="shared" si="148"/>
        <v>0</v>
      </c>
      <c r="U69" s="23"/>
      <c r="V69" s="23"/>
      <c r="W69" s="23"/>
      <c r="X69" s="23"/>
      <c r="Y69" s="50"/>
      <c r="Z69" s="50"/>
      <c r="AA69" s="24"/>
      <c r="AC69" s="56">
        <f t="shared" si="149"/>
        <v>0</v>
      </c>
      <c r="AD69" s="23"/>
      <c r="AE69" s="23"/>
      <c r="AF69" s="23"/>
      <c r="AG69" s="23"/>
      <c r="AH69" s="24"/>
      <c r="AI69" s="10"/>
      <c r="AJ69" s="56">
        <f t="shared" si="150"/>
        <v>0</v>
      </c>
      <c r="AK69" s="23"/>
      <c r="AL69" s="23"/>
      <c r="AM69" s="23"/>
      <c r="AN69" s="23"/>
      <c r="AO69" s="50"/>
      <c r="AP69" s="24"/>
      <c r="AR69" s="64">
        <f t="shared" si="27"/>
        <v>0</v>
      </c>
      <c r="AS69" s="23"/>
      <c r="AT69" s="23"/>
      <c r="AU69" s="23"/>
      <c r="AV69" s="23"/>
      <c r="AW69" s="24"/>
      <c r="AX69" s="10"/>
      <c r="AY69" s="64">
        <f t="shared" si="145"/>
        <v>0</v>
      </c>
      <c r="AZ69" s="23"/>
      <c r="BA69" s="23"/>
      <c r="BB69" s="23"/>
      <c r="BC69" s="50"/>
      <c r="BD69" s="24"/>
    </row>
    <row r="70" spans="1:56" ht="32" customHeight="1" x14ac:dyDescent="0.35">
      <c r="A70" s="12"/>
      <c r="B70" s="13"/>
      <c r="C70" s="13"/>
      <c r="D70" s="13"/>
      <c r="E70" s="13"/>
      <c r="F70" s="13"/>
      <c r="G70" s="13"/>
      <c r="H70" s="13"/>
      <c r="I70" s="13"/>
      <c r="J70" s="18">
        <f t="shared" si="146"/>
        <v>0</v>
      </c>
      <c r="L70" s="14">
        <f t="shared" si="147"/>
        <v>0</v>
      </c>
      <c r="M70" s="23"/>
      <c r="N70" s="23"/>
      <c r="O70" s="23"/>
      <c r="P70" s="23"/>
      <c r="Q70" s="23"/>
      <c r="R70" s="24"/>
      <c r="S70" s="10"/>
      <c r="T70" s="14">
        <f t="shared" si="148"/>
        <v>0</v>
      </c>
      <c r="U70" s="23"/>
      <c r="V70" s="23"/>
      <c r="W70" s="23"/>
      <c r="X70" s="23"/>
      <c r="Y70" s="50"/>
      <c r="Z70" s="50"/>
      <c r="AA70" s="24"/>
      <c r="AC70" s="56">
        <f t="shared" si="149"/>
        <v>0</v>
      </c>
      <c r="AD70" s="23"/>
      <c r="AE70" s="23"/>
      <c r="AF70" s="23"/>
      <c r="AG70" s="23"/>
      <c r="AH70" s="24"/>
      <c r="AI70" s="10"/>
      <c r="AJ70" s="56">
        <f t="shared" si="150"/>
        <v>0</v>
      </c>
      <c r="AK70" s="23"/>
      <c r="AL70" s="23"/>
      <c r="AM70" s="23"/>
      <c r="AN70" s="23"/>
      <c r="AO70" s="50"/>
      <c r="AP70" s="24"/>
      <c r="AR70" s="64">
        <f t="shared" si="27"/>
        <v>0</v>
      </c>
      <c r="AS70" s="23"/>
      <c r="AT70" s="23"/>
      <c r="AU70" s="23"/>
      <c r="AV70" s="23"/>
      <c r="AW70" s="24"/>
      <c r="AX70" s="10"/>
      <c r="AY70" s="64">
        <f t="shared" si="145"/>
        <v>0</v>
      </c>
      <c r="AZ70" s="23"/>
      <c r="BA70" s="23"/>
      <c r="BB70" s="23"/>
      <c r="BC70" s="50"/>
      <c r="BD70" s="24"/>
    </row>
    <row r="71" spans="1:56" ht="32" customHeight="1" thickBot="1" x14ac:dyDescent="0.4">
      <c r="A71" s="15"/>
      <c r="B71" s="16"/>
      <c r="C71" s="16"/>
      <c r="D71" s="16"/>
      <c r="E71" s="16"/>
      <c r="F71" s="16"/>
      <c r="G71" s="16"/>
      <c r="H71" s="16"/>
      <c r="I71" s="16"/>
      <c r="J71" s="18">
        <f t="shared" si="146"/>
        <v>0</v>
      </c>
      <c r="L71" s="17">
        <f t="shared" si="147"/>
        <v>0</v>
      </c>
      <c r="M71" s="25"/>
      <c r="N71" s="25"/>
      <c r="O71" s="25"/>
      <c r="P71" s="25"/>
      <c r="Q71" s="25"/>
      <c r="R71" s="26"/>
      <c r="S71" s="10"/>
      <c r="T71" s="17">
        <f t="shared" si="148"/>
        <v>0</v>
      </c>
      <c r="U71" s="25"/>
      <c r="V71" s="25"/>
      <c r="W71" s="25"/>
      <c r="X71" s="25"/>
      <c r="Y71" s="51"/>
      <c r="Z71" s="51"/>
      <c r="AA71" s="26"/>
      <c r="AC71" s="57">
        <f t="shared" si="149"/>
        <v>0</v>
      </c>
      <c r="AD71" s="25"/>
      <c r="AE71" s="25"/>
      <c r="AF71" s="25"/>
      <c r="AG71" s="25"/>
      <c r="AH71" s="26"/>
      <c r="AI71" s="10"/>
      <c r="AJ71" s="57">
        <f t="shared" si="150"/>
        <v>0</v>
      </c>
      <c r="AK71" s="25"/>
      <c r="AL71" s="25"/>
      <c r="AM71" s="25"/>
      <c r="AN71" s="25"/>
      <c r="AO71" s="51"/>
      <c r="AP71" s="26"/>
      <c r="AR71" s="65">
        <f t="shared" si="27"/>
        <v>0</v>
      </c>
      <c r="AS71" s="25"/>
      <c r="AT71" s="25"/>
      <c r="AU71" s="25"/>
      <c r="AV71" s="25"/>
      <c r="AW71" s="26"/>
      <c r="AX71" s="10"/>
      <c r="AY71" s="65">
        <f t="shared" si="145"/>
        <v>0</v>
      </c>
      <c r="AZ71" s="25"/>
      <c r="BA71" s="25"/>
      <c r="BB71" s="25"/>
      <c r="BC71" s="51"/>
      <c r="BD71" s="26"/>
    </row>
    <row r="72" spans="1:56" ht="15" thickBot="1" x14ac:dyDescent="0.4">
      <c r="A72" s="124" t="str">
        <f>Koond!A17</f>
        <v>Aasta – 8; 20xx</v>
      </c>
      <c r="B72" s="125"/>
      <c r="C72" s="125"/>
      <c r="D72" s="125"/>
      <c r="E72" s="125"/>
      <c r="F72" s="125"/>
      <c r="G72" s="125"/>
      <c r="H72" s="125"/>
      <c r="I72" s="125"/>
      <c r="J72" s="31">
        <f>SUM(J73:J79)</f>
        <v>0</v>
      </c>
      <c r="L72" s="21">
        <f>SUM(L73:L79)</f>
        <v>0</v>
      </c>
      <c r="M72" s="21">
        <f t="shared" ref="M72:R72" si="151">SUM(M73:M79)</f>
        <v>0</v>
      </c>
      <c r="N72" s="21">
        <f t="shared" si="151"/>
        <v>0</v>
      </c>
      <c r="O72" s="21">
        <f t="shared" si="151"/>
        <v>0</v>
      </c>
      <c r="P72" s="21">
        <f t="shared" si="151"/>
        <v>0</v>
      </c>
      <c r="Q72" s="21">
        <f t="shared" si="151"/>
        <v>0</v>
      </c>
      <c r="R72" s="21">
        <f t="shared" si="151"/>
        <v>0</v>
      </c>
      <c r="S72" s="6"/>
      <c r="T72" s="21">
        <f>SUM(T73:T79)</f>
        <v>0</v>
      </c>
      <c r="U72" s="21">
        <f t="shared" ref="U72:AA72" si="152">SUM(U73:U79)</f>
        <v>0</v>
      </c>
      <c r="V72" s="21">
        <f t="shared" si="152"/>
        <v>0</v>
      </c>
      <c r="W72" s="21">
        <f t="shared" si="152"/>
        <v>0</v>
      </c>
      <c r="X72" s="21">
        <f t="shared" si="152"/>
        <v>0</v>
      </c>
      <c r="Y72" s="21">
        <f t="shared" si="152"/>
        <v>0</v>
      </c>
      <c r="Z72" s="21">
        <f t="shared" si="152"/>
        <v>0</v>
      </c>
      <c r="AA72" s="21">
        <f t="shared" si="152"/>
        <v>0</v>
      </c>
      <c r="AC72" s="21">
        <f>SUM(AC73:AC79)</f>
        <v>0</v>
      </c>
      <c r="AD72" s="21">
        <f t="shared" ref="AD72:AH72" si="153">SUM(AD73:AD79)</f>
        <v>0</v>
      </c>
      <c r="AE72" s="21">
        <f t="shared" si="153"/>
        <v>0</v>
      </c>
      <c r="AF72" s="21">
        <f t="shared" si="153"/>
        <v>0</v>
      </c>
      <c r="AG72" s="21">
        <f t="shared" si="153"/>
        <v>0</v>
      </c>
      <c r="AH72" s="21">
        <f t="shared" si="153"/>
        <v>0</v>
      </c>
      <c r="AI72" s="6"/>
      <c r="AJ72" s="21">
        <f>SUM(AJ73:AJ79)</f>
        <v>0</v>
      </c>
      <c r="AK72" s="21">
        <f t="shared" ref="AK72:AP72" si="154">SUM(AK73:AK79)</f>
        <v>0</v>
      </c>
      <c r="AL72" s="21">
        <f t="shared" si="154"/>
        <v>0</v>
      </c>
      <c r="AM72" s="21">
        <f t="shared" si="154"/>
        <v>0</v>
      </c>
      <c r="AN72" s="21">
        <f t="shared" si="154"/>
        <v>0</v>
      </c>
      <c r="AO72" s="21">
        <f t="shared" si="154"/>
        <v>0</v>
      </c>
      <c r="AP72" s="21">
        <f t="shared" si="154"/>
        <v>0</v>
      </c>
      <c r="AR72" s="21">
        <f>SUM(AR73:AR79)</f>
        <v>0</v>
      </c>
      <c r="AS72" s="21">
        <f t="shared" ref="AS72" si="155">SUM(AS73:AS79)</f>
        <v>0</v>
      </c>
      <c r="AT72" s="21">
        <f t="shared" ref="AT72:AW72" si="156">SUM(AT73:AT79)</f>
        <v>0</v>
      </c>
      <c r="AU72" s="21">
        <f t="shared" ref="AU72" si="157">SUM(AU73:AU79)</f>
        <v>0</v>
      </c>
      <c r="AV72" s="21">
        <f t="shared" ref="AV72" si="158">SUM(AV73:AV79)</f>
        <v>0</v>
      </c>
      <c r="AW72" s="21">
        <f t="shared" si="156"/>
        <v>0</v>
      </c>
      <c r="AX72" s="6"/>
      <c r="AY72" s="21">
        <f>SUM(AY73:AY79)</f>
        <v>0</v>
      </c>
      <c r="AZ72" s="21">
        <f t="shared" ref="AZ72:BD72" si="159">SUM(AZ73:AZ79)</f>
        <v>0</v>
      </c>
      <c r="BA72" s="21">
        <f t="shared" ref="BA72:BB72" si="160">SUM(BA73:BA79)</f>
        <v>0</v>
      </c>
      <c r="BB72" s="21">
        <f t="shared" si="160"/>
        <v>0</v>
      </c>
      <c r="BC72" s="21">
        <f t="shared" si="159"/>
        <v>0</v>
      </c>
      <c r="BD72" s="21">
        <f t="shared" si="159"/>
        <v>0</v>
      </c>
    </row>
    <row r="73" spans="1:56" ht="32" customHeight="1" x14ac:dyDescent="0.35">
      <c r="A73" s="12"/>
      <c r="B73" s="13"/>
      <c r="C73" s="13"/>
      <c r="D73" s="13"/>
      <c r="E73" s="13"/>
      <c r="F73" s="13"/>
      <c r="G73" s="13"/>
      <c r="H73" s="13"/>
      <c r="I73" s="13"/>
      <c r="J73" s="18">
        <f>SUM(L73,T73,AC73,AJ73,AR73,AY73)</f>
        <v>0</v>
      </c>
      <c r="L73" s="14">
        <f>SUM(M73:R73)</f>
        <v>0</v>
      </c>
      <c r="M73" s="23"/>
      <c r="N73" s="23"/>
      <c r="O73" s="23"/>
      <c r="P73" s="23"/>
      <c r="Q73" s="23"/>
      <c r="R73" s="24"/>
      <c r="S73" s="10"/>
      <c r="T73" s="14">
        <f>SUM(U73:AA73)</f>
        <v>0</v>
      </c>
      <c r="U73" s="23"/>
      <c r="V73" s="23"/>
      <c r="W73" s="23"/>
      <c r="X73" s="23"/>
      <c r="Y73" s="50"/>
      <c r="Z73" s="50"/>
      <c r="AA73" s="24"/>
      <c r="AC73" s="56">
        <f>SUM(AD73:AH73)</f>
        <v>0</v>
      </c>
      <c r="AD73" s="23"/>
      <c r="AE73" s="23"/>
      <c r="AF73" s="23"/>
      <c r="AG73" s="23"/>
      <c r="AH73" s="24"/>
      <c r="AI73" s="10"/>
      <c r="AJ73" s="56">
        <f>SUM(AK73:AP73)</f>
        <v>0</v>
      </c>
      <c r="AK73" s="23"/>
      <c r="AL73" s="23"/>
      <c r="AM73" s="23"/>
      <c r="AN73" s="23"/>
      <c r="AO73" s="50"/>
      <c r="AP73" s="24"/>
      <c r="AR73" s="64">
        <f t="shared" si="27"/>
        <v>0</v>
      </c>
      <c r="AS73" s="23"/>
      <c r="AT73" s="23"/>
      <c r="AU73" s="23"/>
      <c r="AV73" s="23"/>
      <c r="AW73" s="24"/>
      <c r="AX73" s="10"/>
      <c r="AY73" s="64">
        <f t="shared" ref="AY73:AY79" si="161">SUM(AZ73:BD73)</f>
        <v>0</v>
      </c>
      <c r="AZ73" s="23"/>
      <c r="BA73" s="23"/>
      <c r="BB73" s="23"/>
      <c r="BC73" s="50"/>
      <c r="BD73" s="24"/>
    </row>
    <row r="74" spans="1:56" ht="32" customHeight="1" x14ac:dyDescent="0.35">
      <c r="A74" s="12"/>
      <c r="B74" s="13"/>
      <c r="C74" s="13"/>
      <c r="D74" s="13"/>
      <c r="E74" s="13"/>
      <c r="F74" s="13"/>
      <c r="G74" s="13"/>
      <c r="H74" s="13"/>
      <c r="I74" s="13"/>
      <c r="J74" s="18">
        <f t="shared" ref="J74:J79" si="162">SUM(L74,T74,AC74,AJ74,AR74,AY74)</f>
        <v>0</v>
      </c>
      <c r="L74" s="14">
        <f t="shared" ref="L74:L79" si="163">SUM(M74:R74)</f>
        <v>0</v>
      </c>
      <c r="M74" s="23"/>
      <c r="N74" s="23"/>
      <c r="O74" s="23"/>
      <c r="P74" s="23"/>
      <c r="Q74" s="23"/>
      <c r="R74" s="24"/>
      <c r="S74" s="10"/>
      <c r="T74" s="14">
        <f t="shared" ref="T74:T79" si="164">SUM(U74:AA74)</f>
        <v>0</v>
      </c>
      <c r="U74" s="23"/>
      <c r="V74" s="23"/>
      <c r="W74" s="23"/>
      <c r="X74" s="23"/>
      <c r="Y74" s="50"/>
      <c r="Z74" s="50"/>
      <c r="AA74" s="24"/>
      <c r="AC74" s="56">
        <f t="shared" ref="AC74:AC79" si="165">SUM(AD74:AH74)</f>
        <v>0</v>
      </c>
      <c r="AD74" s="23"/>
      <c r="AE74" s="23"/>
      <c r="AF74" s="23"/>
      <c r="AG74" s="23"/>
      <c r="AH74" s="24"/>
      <c r="AI74" s="10"/>
      <c r="AJ74" s="56">
        <f t="shared" ref="AJ74:AJ79" si="166">SUM(AK74:AP74)</f>
        <v>0</v>
      </c>
      <c r="AK74" s="23"/>
      <c r="AL74" s="23"/>
      <c r="AM74" s="23"/>
      <c r="AN74" s="23"/>
      <c r="AO74" s="50"/>
      <c r="AP74" s="24"/>
      <c r="AR74" s="64">
        <f t="shared" ref="AR74:AR79" si="167">SUM(AS74:AW74)</f>
        <v>0</v>
      </c>
      <c r="AS74" s="23"/>
      <c r="AT74" s="23"/>
      <c r="AU74" s="23"/>
      <c r="AV74" s="23"/>
      <c r="AW74" s="24"/>
      <c r="AX74" s="10"/>
      <c r="AY74" s="64">
        <f t="shared" si="161"/>
        <v>0</v>
      </c>
      <c r="AZ74" s="23"/>
      <c r="BA74" s="23"/>
      <c r="BB74" s="23"/>
      <c r="BC74" s="50"/>
      <c r="BD74" s="24"/>
    </row>
    <row r="75" spans="1:56" ht="32" customHeight="1" x14ac:dyDescent="0.35">
      <c r="A75" s="12"/>
      <c r="B75" s="13"/>
      <c r="C75" s="13"/>
      <c r="D75" s="13"/>
      <c r="E75" s="13"/>
      <c r="F75" s="13"/>
      <c r="G75" s="13"/>
      <c r="H75" s="13"/>
      <c r="I75" s="13"/>
      <c r="J75" s="18">
        <f t="shared" si="162"/>
        <v>0</v>
      </c>
      <c r="L75" s="14">
        <f t="shared" si="163"/>
        <v>0</v>
      </c>
      <c r="M75" s="23"/>
      <c r="N75" s="23"/>
      <c r="O75" s="23"/>
      <c r="P75" s="23"/>
      <c r="Q75" s="23"/>
      <c r="R75" s="24"/>
      <c r="S75" s="10"/>
      <c r="T75" s="14">
        <f t="shared" si="164"/>
        <v>0</v>
      </c>
      <c r="U75" s="23"/>
      <c r="V75" s="23"/>
      <c r="W75" s="23"/>
      <c r="X75" s="23"/>
      <c r="Y75" s="50"/>
      <c r="Z75" s="50"/>
      <c r="AA75" s="24"/>
      <c r="AC75" s="56">
        <f t="shared" si="165"/>
        <v>0</v>
      </c>
      <c r="AD75" s="23"/>
      <c r="AE75" s="23"/>
      <c r="AF75" s="23"/>
      <c r="AG75" s="23"/>
      <c r="AH75" s="24"/>
      <c r="AI75" s="10"/>
      <c r="AJ75" s="56">
        <f t="shared" si="166"/>
        <v>0</v>
      </c>
      <c r="AK75" s="23"/>
      <c r="AL75" s="23"/>
      <c r="AM75" s="23"/>
      <c r="AN75" s="23"/>
      <c r="AO75" s="50"/>
      <c r="AP75" s="24"/>
      <c r="AR75" s="64">
        <f t="shared" si="167"/>
        <v>0</v>
      </c>
      <c r="AS75" s="23"/>
      <c r="AT75" s="23"/>
      <c r="AU75" s="23"/>
      <c r="AV75" s="23"/>
      <c r="AW75" s="24"/>
      <c r="AX75" s="10"/>
      <c r="AY75" s="64">
        <f t="shared" si="161"/>
        <v>0</v>
      </c>
      <c r="AZ75" s="23"/>
      <c r="BA75" s="23"/>
      <c r="BB75" s="23"/>
      <c r="BC75" s="50"/>
      <c r="BD75" s="24"/>
    </row>
    <row r="76" spans="1:56" ht="32" customHeight="1" x14ac:dyDescent="0.35">
      <c r="A76" s="12"/>
      <c r="B76" s="13"/>
      <c r="C76" s="13"/>
      <c r="D76" s="13"/>
      <c r="E76" s="13"/>
      <c r="F76" s="13"/>
      <c r="G76" s="13"/>
      <c r="H76" s="13"/>
      <c r="I76" s="13"/>
      <c r="J76" s="18">
        <f t="shared" si="162"/>
        <v>0</v>
      </c>
      <c r="L76" s="14">
        <f t="shared" si="163"/>
        <v>0</v>
      </c>
      <c r="M76" s="23"/>
      <c r="N76" s="23"/>
      <c r="O76" s="23"/>
      <c r="P76" s="23"/>
      <c r="Q76" s="23"/>
      <c r="R76" s="24"/>
      <c r="S76" s="10"/>
      <c r="T76" s="14">
        <f t="shared" si="164"/>
        <v>0</v>
      </c>
      <c r="U76" s="23"/>
      <c r="V76" s="23"/>
      <c r="W76" s="23"/>
      <c r="X76" s="23"/>
      <c r="Y76" s="50"/>
      <c r="Z76" s="50"/>
      <c r="AA76" s="24"/>
      <c r="AC76" s="56">
        <f t="shared" si="165"/>
        <v>0</v>
      </c>
      <c r="AD76" s="23"/>
      <c r="AE76" s="23"/>
      <c r="AF76" s="23"/>
      <c r="AG76" s="23"/>
      <c r="AH76" s="24"/>
      <c r="AI76" s="10"/>
      <c r="AJ76" s="56">
        <f t="shared" si="166"/>
        <v>0</v>
      </c>
      <c r="AK76" s="23"/>
      <c r="AL76" s="23"/>
      <c r="AM76" s="23"/>
      <c r="AN76" s="23"/>
      <c r="AO76" s="50"/>
      <c r="AP76" s="24"/>
      <c r="AR76" s="64">
        <f t="shared" si="167"/>
        <v>0</v>
      </c>
      <c r="AS76" s="23"/>
      <c r="AT76" s="23"/>
      <c r="AU76" s="23"/>
      <c r="AV76" s="23"/>
      <c r="AW76" s="24"/>
      <c r="AX76" s="10"/>
      <c r="AY76" s="64">
        <f t="shared" si="161"/>
        <v>0</v>
      </c>
      <c r="AZ76" s="23"/>
      <c r="BA76" s="23"/>
      <c r="BB76" s="23"/>
      <c r="BC76" s="50"/>
      <c r="BD76" s="24"/>
    </row>
    <row r="77" spans="1:56" ht="32" customHeight="1" x14ac:dyDescent="0.35">
      <c r="A77" s="12"/>
      <c r="B77" s="13"/>
      <c r="C77" s="13"/>
      <c r="D77" s="13"/>
      <c r="E77" s="13"/>
      <c r="F77" s="13"/>
      <c r="G77" s="13"/>
      <c r="H77" s="13"/>
      <c r="I77" s="13"/>
      <c r="J77" s="18">
        <f t="shared" si="162"/>
        <v>0</v>
      </c>
      <c r="L77" s="14">
        <f t="shared" si="163"/>
        <v>0</v>
      </c>
      <c r="M77" s="23"/>
      <c r="N77" s="23"/>
      <c r="O77" s="23"/>
      <c r="P77" s="23"/>
      <c r="Q77" s="23"/>
      <c r="R77" s="24"/>
      <c r="S77" s="10"/>
      <c r="T77" s="14">
        <f t="shared" si="164"/>
        <v>0</v>
      </c>
      <c r="U77" s="23"/>
      <c r="V77" s="23"/>
      <c r="W77" s="23"/>
      <c r="X77" s="23"/>
      <c r="Y77" s="50"/>
      <c r="Z77" s="50"/>
      <c r="AA77" s="24"/>
      <c r="AC77" s="56">
        <f t="shared" si="165"/>
        <v>0</v>
      </c>
      <c r="AD77" s="23"/>
      <c r="AE77" s="23"/>
      <c r="AF77" s="23"/>
      <c r="AG77" s="23"/>
      <c r="AH77" s="24"/>
      <c r="AI77" s="10"/>
      <c r="AJ77" s="56">
        <f t="shared" si="166"/>
        <v>0</v>
      </c>
      <c r="AK77" s="23"/>
      <c r="AL77" s="23"/>
      <c r="AM77" s="23"/>
      <c r="AN77" s="23"/>
      <c r="AO77" s="50"/>
      <c r="AP77" s="24"/>
      <c r="AR77" s="64">
        <f t="shared" si="167"/>
        <v>0</v>
      </c>
      <c r="AS77" s="23"/>
      <c r="AT77" s="23"/>
      <c r="AU77" s="23"/>
      <c r="AV77" s="23"/>
      <c r="AW77" s="24"/>
      <c r="AX77" s="10"/>
      <c r="AY77" s="64">
        <f t="shared" si="161"/>
        <v>0</v>
      </c>
      <c r="AZ77" s="23"/>
      <c r="BA77" s="23"/>
      <c r="BB77" s="23"/>
      <c r="BC77" s="50"/>
      <c r="BD77" s="24"/>
    </row>
    <row r="78" spans="1:56" ht="32" customHeight="1" x14ac:dyDescent="0.35">
      <c r="A78" s="12"/>
      <c r="B78" s="13"/>
      <c r="C78" s="13"/>
      <c r="D78" s="13"/>
      <c r="E78" s="13"/>
      <c r="F78" s="13"/>
      <c r="G78" s="13"/>
      <c r="H78" s="13"/>
      <c r="I78" s="13"/>
      <c r="J78" s="18">
        <f t="shared" si="162"/>
        <v>0</v>
      </c>
      <c r="L78" s="14">
        <f t="shared" si="163"/>
        <v>0</v>
      </c>
      <c r="M78" s="23"/>
      <c r="N78" s="23"/>
      <c r="O78" s="23"/>
      <c r="P78" s="23"/>
      <c r="Q78" s="23"/>
      <c r="R78" s="24"/>
      <c r="S78" s="10"/>
      <c r="T78" s="14">
        <f t="shared" si="164"/>
        <v>0</v>
      </c>
      <c r="U78" s="23"/>
      <c r="V78" s="23"/>
      <c r="W78" s="23"/>
      <c r="X78" s="23"/>
      <c r="Y78" s="50"/>
      <c r="Z78" s="50"/>
      <c r="AA78" s="24"/>
      <c r="AC78" s="56">
        <f t="shared" si="165"/>
        <v>0</v>
      </c>
      <c r="AD78" s="23"/>
      <c r="AE78" s="23"/>
      <c r="AF78" s="23"/>
      <c r="AG78" s="23"/>
      <c r="AH78" s="24"/>
      <c r="AI78" s="10"/>
      <c r="AJ78" s="56">
        <f t="shared" si="166"/>
        <v>0</v>
      </c>
      <c r="AK78" s="23"/>
      <c r="AL78" s="23"/>
      <c r="AM78" s="23"/>
      <c r="AN78" s="23"/>
      <c r="AO78" s="50"/>
      <c r="AP78" s="24"/>
      <c r="AR78" s="64">
        <f t="shared" si="167"/>
        <v>0</v>
      </c>
      <c r="AS78" s="23"/>
      <c r="AT78" s="23"/>
      <c r="AU78" s="23"/>
      <c r="AV78" s="23"/>
      <c r="AW78" s="24"/>
      <c r="AX78" s="10"/>
      <c r="AY78" s="64">
        <f t="shared" si="161"/>
        <v>0</v>
      </c>
      <c r="AZ78" s="23"/>
      <c r="BA78" s="23"/>
      <c r="BB78" s="23"/>
      <c r="BC78" s="50"/>
      <c r="BD78" s="24"/>
    </row>
    <row r="79" spans="1:56" ht="32" customHeight="1" thickBot="1" x14ac:dyDescent="0.4">
      <c r="A79" s="15"/>
      <c r="B79" s="16"/>
      <c r="C79" s="16"/>
      <c r="D79" s="16"/>
      <c r="E79" s="16"/>
      <c r="F79" s="16"/>
      <c r="G79" s="16"/>
      <c r="H79" s="16"/>
      <c r="I79" s="16"/>
      <c r="J79" s="18">
        <f t="shared" si="162"/>
        <v>0</v>
      </c>
      <c r="L79" s="17">
        <f t="shared" si="163"/>
        <v>0</v>
      </c>
      <c r="M79" s="25"/>
      <c r="N79" s="25"/>
      <c r="O79" s="25"/>
      <c r="P79" s="25"/>
      <c r="Q79" s="25"/>
      <c r="R79" s="26"/>
      <c r="S79" s="10"/>
      <c r="T79" s="17">
        <f t="shared" si="164"/>
        <v>0</v>
      </c>
      <c r="U79" s="25"/>
      <c r="V79" s="25"/>
      <c r="W79" s="25"/>
      <c r="X79" s="25"/>
      <c r="Y79" s="51"/>
      <c r="Z79" s="51"/>
      <c r="AA79" s="26"/>
      <c r="AC79" s="57">
        <f t="shared" si="165"/>
        <v>0</v>
      </c>
      <c r="AD79" s="25"/>
      <c r="AE79" s="25"/>
      <c r="AF79" s="25"/>
      <c r="AG79" s="25"/>
      <c r="AH79" s="26"/>
      <c r="AI79" s="10"/>
      <c r="AJ79" s="57">
        <f t="shared" si="166"/>
        <v>0</v>
      </c>
      <c r="AK79" s="25"/>
      <c r="AL79" s="25"/>
      <c r="AM79" s="25"/>
      <c r="AN79" s="25"/>
      <c r="AO79" s="51"/>
      <c r="AP79" s="26"/>
      <c r="AR79" s="65">
        <f t="shared" si="167"/>
        <v>0</v>
      </c>
      <c r="AS79" s="25"/>
      <c r="AT79" s="25"/>
      <c r="AU79" s="25"/>
      <c r="AV79" s="25"/>
      <c r="AW79" s="26"/>
      <c r="AX79" s="10"/>
      <c r="AY79" s="65">
        <f t="shared" si="161"/>
        <v>0</v>
      </c>
      <c r="AZ79" s="25"/>
      <c r="BA79" s="25"/>
      <c r="BB79" s="25"/>
      <c r="BC79" s="51"/>
      <c r="BD79" s="26"/>
    </row>
    <row r="80" spans="1:56" ht="15" thickBot="1" x14ac:dyDescent="0.4">
      <c r="A80" s="124" t="str">
        <f>Koond!A18</f>
        <v>Aasta – 9; 20xx</v>
      </c>
      <c r="B80" s="125"/>
      <c r="C80" s="125"/>
      <c r="D80" s="125"/>
      <c r="E80" s="125"/>
      <c r="F80" s="125"/>
      <c r="G80" s="125"/>
      <c r="H80" s="125"/>
      <c r="I80" s="125"/>
      <c r="J80" s="31">
        <f>SUM(J81:J87)</f>
        <v>0</v>
      </c>
      <c r="L80" s="21">
        <f>SUM(L81:L87)</f>
        <v>0</v>
      </c>
      <c r="M80" s="21">
        <f t="shared" ref="M80:R80" si="168">SUM(M81:M87)</f>
        <v>0</v>
      </c>
      <c r="N80" s="21">
        <f t="shared" si="168"/>
        <v>0</v>
      </c>
      <c r="O80" s="21">
        <f t="shared" si="168"/>
        <v>0</v>
      </c>
      <c r="P80" s="21">
        <f t="shared" si="168"/>
        <v>0</v>
      </c>
      <c r="Q80" s="21">
        <f t="shared" si="168"/>
        <v>0</v>
      </c>
      <c r="R80" s="21">
        <f t="shared" si="168"/>
        <v>0</v>
      </c>
      <c r="S80" s="6"/>
      <c r="T80" s="21">
        <f>SUM(T81:T87)</f>
        <v>0</v>
      </c>
      <c r="U80" s="21">
        <f t="shared" ref="U80:AA80" si="169">SUM(U81:U87)</f>
        <v>0</v>
      </c>
      <c r="V80" s="21">
        <f t="shared" si="169"/>
        <v>0</v>
      </c>
      <c r="W80" s="21">
        <f t="shared" si="169"/>
        <v>0</v>
      </c>
      <c r="X80" s="21">
        <f t="shared" si="169"/>
        <v>0</v>
      </c>
      <c r="Y80" s="21">
        <f t="shared" si="169"/>
        <v>0</v>
      </c>
      <c r="Z80" s="21">
        <f t="shared" si="169"/>
        <v>0</v>
      </c>
      <c r="AA80" s="21">
        <f t="shared" si="169"/>
        <v>0</v>
      </c>
      <c r="AC80" s="21">
        <f>SUM(AC81:AC87)</f>
        <v>0</v>
      </c>
      <c r="AD80" s="21">
        <f t="shared" ref="AD80:AH80" si="170">SUM(AD81:AD87)</f>
        <v>0</v>
      </c>
      <c r="AE80" s="21">
        <f t="shared" si="170"/>
        <v>0</v>
      </c>
      <c r="AF80" s="21">
        <f t="shared" si="170"/>
        <v>0</v>
      </c>
      <c r="AG80" s="21">
        <f t="shared" si="170"/>
        <v>0</v>
      </c>
      <c r="AH80" s="21">
        <f t="shared" si="170"/>
        <v>0</v>
      </c>
      <c r="AI80" s="6"/>
      <c r="AJ80" s="21">
        <f>SUM(AJ81:AJ87)</f>
        <v>0</v>
      </c>
      <c r="AK80" s="21">
        <f t="shared" ref="AK80:AP80" si="171">SUM(AK81:AK87)</f>
        <v>0</v>
      </c>
      <c r="AL80" s="21">
        <f t="shared" si="171"/>
        <v>0</v>
      </c>
      <c r="AM80" s="21">
        <f t="shared" si="171"/>
        <v>0</v>
      </c>
      <c r="AN80" s="21">
        <f t="shared" si="171"/>
        <v>0</v>
      </c>
      <c r="AO80" s="21">
        <f t="shared" si="171"/>
        <v>0</v>
      </c>
      <c r="AP80" s="21">
        <f t="shared" si="171"/>
        <v>0</v>
      </c>
      <c r="AR80" s="21">
        <f>SUM(AR81:AR87)</f>
        <v>0</v>
      </c>
      <c r="AS80" s="21">
        <f t="shared" ref="AS80" si="172">SUM(AS81:AS87)</f>
        <v>0</v>
      </c>
      <c r="AT80" s="21">
        <f t="shared" ref="AT80:AW80" si="173">SUM(AT81:AT87)</f>
        <v>0</v>
      </c>
      <c r="AU80" s="21">
        <f t="shared" ref="AU80" si="174">SUM(AU81:AU87)</f>
        <v>0</v>
      </c>
      <c r="AV80" s="21">
        <f t="shared" ref="AV80" si="175">SUM(AV81:AV87)</f>
        <v>0</v>
      </c>
      <c r="AW80" s="21">
        <f t="shared" si="173"/>
        <v>0</v>
      </c>
      <c r="AX80" s="6"/>
      <c r="AY80" s="21">
        <f>SUM(AY81:AY87)</f>
        <v>0</v>
      </c>
      <c r="AZ80" s="21">
        <f t="shared" ref="AZ80:BD80" si="176">SUM(AZ81:AZ87)</f>
        <v>0</v>
      </c>
      <c r="BA80" s="21">
        <f t="shared" ref="BA80:BB80" si="177">SUM(BA81:BA87)</f>
        <v>0</v>
      </c>
      <c r="BB80" s="21">
        <f t="shared" si="177"/>
        <v>0</v>
      </c>
      <c r="BC80" s="21">
        <f t="shared" si="176"/>
        <v>0</v>
      </c>
      <c r="BD80" s="21">
        <f t="shared" si="176"/>
        <v>0</v>
      </c>
    </row>
    <row r="81" spans="1:56" ht="32" customHeight="1" x14ac:dyDescent="0.35">
      <c r="A81" s="12"/>
      <c r="B81" s="13"/>
      <c r="C81" s="13"/>
      <c r="D81" s="13"/>
      <c r="E81" s="13"/>
      <c r="F81" s="13"/>
      <c r="G81" s="13"/>
      <c r="H81" s="13"/>
      <c r="I81" s="13"/>
      <c r="J81" s="18">
        <f>SUM(L81,T81,AC81,AJ81,AR81,AY81)</f>
        <v>0</v>
      </c>
      <c r="L81" s="14">
        <f>SUM(M81:R81)</f>
        <v>0</v>
      </c>
      <c r="M81" s="23"/>
      <c r="N81" s="23"/>
      <c r="O81" s="23"/>
      <c r="P81" s="23"/>
      <c r="Q81" s="23"/>
      <c r="R81" s="24"/>
      <c r="S81" s="10"/>
      <c r="T81" s="14">
        <f>SUM(U81:AA81)</f>
        <v>0</v>
      </c>
      <c r="U81" s="23"/>
      <c r="V81" s="23"/>
      <c r="W81" s="23"/>
      <c r="X81" s="23"/>
      <c r="Y81" s="50"/>
      <c r="Z81" s="50"/>
      <c r="AA81" s="24"/>
      <c r="AC81" s="56">
        <f>SUM(AD81:AH81)</f>
        <v>0</v>
      </c>
      <c r="AD81" s="23"/>
      <c r="AE81" s="23"/>
      <c r="AF81" s="23"/>
      <c r="AG81" s="23"/>
      <c r="AH81" s="24"/>
      <c r="AI81" s="10"/>
      <c r="AJ81" s="56">
        <f>SUM(AK81:AP81)</f>
        <v>0</v>
      </c>
      <c r="AK81" s="23"/>
      <c r="AL81" s="23"/>
      <c r="AM81" s="23"/>
      <c r="AN81" s="23"/>
      <c r="AO81" s="50"/>
      <c r="AP81" s="24"/>
      <c r="AR81" s="64">
        <f t="shared" ref="AR81:AR87" si="178">SUM(AS81:AW81)</f>
        <v>0</v>
      </c>
      <c r="AS81" s="23"/>
      <c r="AT81" s="23"/>
      <c r="AU81" s="23"/>
      <c r="AV81" s="23"/>
      <c r="AW81" s="24"/>
      <c r="AX81" s="10"/>
      <c r="AY81" s="64">
        <f t="shared" ref="AY81:AY87" si="179">SUM(AZ81:BD81)</f>
        <v>0</v>
      </c>
      <c r="AZ81" s="23"/>
      <c r="BA81" s="23"/>
      <c r="BB81" s="23"/>
      <c r="BC81" s="50"/>
      <c r="BD81" s="24"/>
    </row>
    <row r="82" spans="1:56" ht="32" customHeight="1" x14ac:dyDescent="0.35">
      <c r="A82" s="12"/>
      <c r="B82" s="13"/>
      <c r="C82" s="13"/>
      <c r="D82" s="13"/>
      <c r="E82" s="13"/>
      <c r="F82" s="13"/>
      <c r="G82" s="13"/>
      <c r="H82" s="13"/>
      <c r="I82" s="13"/>
      <c r="J82" s="18">
        <f t="shared" ref="J82:J87" si="180">SUM(L82,T82,AC82,AJ82,AR82,AY82)</f>
        <v>0</v>
      </c>
      <c r="L82" s="14">
        <f t="shared" ref="L82:L87" si="181">SUM(M82:R82)</f>
        <v>0</v>
      </c>
      <c r="M82" s="23"/>
      <c r="N82" s="23"/>
      <c r="O82" s="23"/>
      <c r="P82" s="23"/>
      <c r="Q82" s="23"/>
      <c r="R82" s="24"/>
      <c r="S82" s="10"/>
      <c r="T82" s="14">
        <f t="shared" ref="T82:T87" si="182">SUM(U82:AA82)</f>
        <v>0</v>
      </c>
      <c r="U82" s="23"/>
      <c r="V82" s="23"/>
      <c r="W82" s="23"/>
      <c r="X82" s="23"/>
      <c r="Y82" s="50"/>
      <c r="Z82" s="50"/>
      <c r="AA82" s="24"/>
      <c r="AC82" s="56">
        <f t="shared" ref="AC82:AC87" si="183">SUM(AD82:AH82)</f>
        <v>0</v>
      </c>
      <c r="AD82" s="23"/>
      <c r="AE82" s="23"/>
      <c r="AF82" s="23"/>
      <c r="AG82" s="23"/>
      <c r="AH82" s="24"/>
      <c r="AI82" s="10"/>
      <c r="AJ82" s="56">
        <f t="shared" ref="AJ82:AJ87" si="184">SUM(AK82:AP82)</f>
        <v>0</v>
      </c>
      <c r="AK82" s="23"/>
      <c r="AL82" s="23"/>
      <c r="AM82" s="23"/>
      <c r="AN82" s="23"/>
      <c r="AO82" s="50"/>
      <c r="AP82" s="24"/>
      <c r="AR82" s="64">
        <f t="shared" si="178"/>
        <v>0</v>
      </c>
      <c r="AS82" s="23"/>
      <c r="AT82" s="23"/>
      <c r="AU82" s="23"/>
      <c r="AV82" s="23"/>
      <c r="AW82" s="24"/>
      <c r="AX82" s="10"/>
      <c r="AY82" s="64">
        <f t="shared" si="179"/>
        <v>0</v>
      </c>
      <c r="AZ82" s="23"/>
      <c r="BA82" s="23"/>
      <c r="BB82" s="23"/>
      <c r="BC82" s="50"/>
      <c r="BD82" s="24"/>
    </row>
    <row r="83" spans="1:56" ht="32" customHeight="1" x14ac:dyDescent="0.35">
      <c r="A83" s="12"/>
      <c r="B83" s="13"/>
      <c r="C83" s="13"/>
      <c r="D83" s="13"/>
      <c r="E83" s="13"/>
      <c r="F83" s="13"/>
      <c r="G83" s="13"/>
      <c r="H83" s="13"/>
      <c r="I83" s="13"/>
      <c r="J83" s="18">
        <f t="shared" si="180"/>
        <v>0</v>
      </c>
      <c r="L83" s="14">
        <f t="shared" si="181"/>
        <v>0</v>
      </c>
      <c r="M83" s="23"/>
      <c r="N83" s="23"/>
      <c r="O83" s="23"/>
      <c r="P83" s="23"/>
      <c r="Q83" s="23"/>
      <c r="R83" s="24"/>
      <c r="S83" s="10"/>
      <c r="T83" s="14">
        <f t="shared" si="182"/>
        <v>0</v>
      </c>
      <c r="U83" s="23"/>
      <c r="V83" s="23"/>
      <c r="W83" s="23"/>
      <c r="X83" s="23"/>
      <c r="Y83" s="50"/>
      <c r="Z83" s="50"/>
      <c r="AA83" s="24"/>
      <c r="AC83" s="56">
        <f t="shared" si="183"/>
        <v>0</v>
      </c>
      <c r="AD83" s="23"/>
      <c r="AE83" s="23"/>
      <c r="AF83" s="23"/>
      <c r="AG83" s="23"/>
      <c r="AH83" s="24"/>
      <c r="AI83" s="10"/>
      <c r="AJ83" s="56">
        <f t="shared" si="184"/>
        <v>0</v>
      </c>
      <c r="AK83" s="23"/>
      <c r="AL83" s="23"/>
      <c r="AM83" s="23"/>
      <c r="AN83" s="23"/>
      <c r="AO83" s="50"/>
      <c r="AP83" s="24"/>
      <c r="AR83" s="64">
        <f t="shared" si="178"/>
        <v>0</v>
      </c>
      <c r="AS83" s="23"/>
      <c r="AT83" s="23"/>
      <c r="AU83" s="23"/>
      <c r="AV83" s="23"/>
      <c r="AW83" s="24"/>
      <c r="AX83" s="10"/>
      <c r="AY83" s="64">
        <f t="shared" si="179"/>
        <v>0</v>
      </c>
      <c r="AZ83" s="23"/>
      <c r="BA83" s="23"/>
      <c r="BB83" s="23"/>
      <c r="BC83" s="50"/>
      <c r="BD83" s="24"/>
    </row>
    <row r="84" spans="1:56" ht="32" customHeight="1" x14ac:dyDescent="0.35">
      <c r="A84" s="12"/>
      <c r="B84" s="13"/>
      <c r="C84" s="13"/>
      <c r="D84" s="13"/>
      <c r="E84" s="13"/>
      <c r="F84" s="13"/>
      <c r="G84" s="13"/>
      <c r="H84" s="13"/>
      <c r="I84" s="13"/>
      <c r="J84" s="18">
        <f t="shared" si="180"/>
        <v>0</v>
      </c>
      <c r="L84" s="14">
        <f t="shared" si="181"/>
        <v>0</v>
      </c>
      <c r="M84" s="23"/>
      <c r="N84" s="23"/>
      <c r="O84" s="23"/>
      <c r="P84" s="23"/>
      <c r="Q84" s="23"/>
      <c r="R84" s="24"/>
      <c r="S84" s="10"/>
      <c r="T84" s="14">
        <f t="shared" si="182"/>
        <v>0</v>
      </c>
      <c r="U84" s="23"/>
      <c r="V84" s="23"/>
      <c r="W84" s="23"/>
      <c r="X84" s="23"/>
      <c r="Y84" s="50"/>
      <c r="Z84" s="50"/>
      <c r="AA84" s="24"/>
      <c r="AC84" s="56">
        <f t="shared" si="183"/>
        <v>0</v>
      </c>
      <c r="AD84" s="23"/>
      <c r="AE84" s="23"/>
      <c r="AF84" s="23"/>
      <c r="AG84" s="23"/>
      <c r="AH84" s="24"/>
      <c r="AI84" s="10"/>
      <c r="AJ84" s="56">
        <f t="shared" si="184"/>
        <v>0</v>
      </c>
      <c r="AK84" s="23"/>
      <c r="AL84" s="23"/>
      <c r="AM84" s="23"/>
      <c r="AN84" s="23"/>
      <c r="AO84" s="50"/>
      <c r="AP84" s="24"/>
      <c r="AR84" s="64">
        <f t="shared" si="178"/>
        <v>0</v>
      </c>
      <c r="AS84" s="23"/>
      <c r="AT84" s="23"/>
      <c r="AU84" s="23"/>
      <c r="AV84" s="23"/>
      <c r="AW84" s="24"/>
      <c r="AX84" s="10"/>
      <c r="AY84" s="64">
        <f t="shared" si="179"/>
        <v>0</v>
      </c>
      <c r="AZ84" s="23"/>
      <c r="BA84" s="23"/>
      <c r="BB84" s="23"/>
      <c r="BC84" s="50"/>
      <c r="BD84" s="24"/>
    </row>
    <row r="85" spans="1:56" ht="32" customHeight="1" x14ac:dyDescent="0.35">
      <c r="A85" s="12"/>
      <c r="B85" s="13"/>
      <c r="C85" s="13"/>
      <c r="D85" s="13"/>
      <c r="E85" s="13"/>
      <c r="F85" s="13"/>
      <c r="G85" s="13"/>
      <c r="H85" s="13"/>
      <c r="I85" s="13"/>
      <c r="J85" s="18">
        <f t="shared" si="180"/>
        <v>0</v>
      </c>
      <c r="L85" s="14">
        <f t="shared" si="181"/>
        <v>0</v>
      </c>
      <c r="M85" s="23"/>
      <c r="N85" s="23"/>
      <c r="O85" s="23"/>
      <c r="P85" s="23"/>
      <c r="Q85" s="23"/>
      <c r="R85" s="24"/>
      <c r="S85" s="10"/>
      <c r="T85" s="14">
        <f t="shared" si="182"/>
        <v>0</v>
      </c>
      <c r="U85" s="23"/>
      <c r="V85" s="23"/>
      <c r="W85" s="23"/>
      <c r="X85" s="23"/>
      <c r="Y85" s="50"/>
      <c r="Z85" s="50"/>
      <c r="AA85" s="24"/>
      <c r="AC85" s="56">
        <f t="shared" si="183"/>
        <v>0</v>
      </c>
      <c r="AD85" s="23"/>
      <c r="AE85" s="23"/>
      <c r="AF85" s="23"/>
      <c r="AG85" s="23"/>
      <c r="AH85" s="24"/>
      <c r="AI85" s="10"/>
      <c r="AJ85" s="56">
        <f t="shared" si="184"/>
        <v>0</v>
      </c>
      <c r="AK85" s="23"/>
      <c r="AL85" s="23"/>
      <c r="AM85" s="23"/>
      <c r="AN85" s="23"/>
      <c r="AO85" s="50"/>
      <c r="AP85" s="24"/>
      <c r="AR85" s="64">
        <f t="shared" si="178"/>
        <v>0</v>
      </c>
      <c r="AS85" s="23"/>
      <c r="AT85" s="23"/>
      <c r="AU85" s="23"/>
      <c r="AV85" s="23"/>
      <c r="AW85" s="24"/>
      <c r="AX85" s="10"/>
      <c r="AY85" s="64">
        <f t="shared" si="179"/>
        <v>0</v>
      </c>
      <c r="AZ85" s="23"/>
      <c r="BA85" s="23"/>
      <c r="BB85" s="23"/>
      <c r="BC85" s="50"/>
      <c r="BD85" s="24"/>
    </row>
    <row r="86" spans="1:56" ht="32" customHeight="1" x14ac:dyDescent="0.35">
      <c r="A86" s="12"/>
      <c r="B86" s="13"/>
      <c r="C86" s="13"/>
      <c r="D86" s="13"/>
      <c r="E86" s="13"/>
      <c r="F86" s="13"/>
      <c r="G86" s="13"/>
      <c r="H86" s="13"/>
      <c r="I86" s="13"/>
      <c r="J86" s="18">
        <f t="shared" si="180"/>
        <v>0</v>
      </c>
      <c r="L86" s="14">
        <f t="shared" si="181"/>
        <v>0</v>
      </c>
      <c r="M86" s="23"/>
      <c r="N86" s="23"/>
      <c r="O86" s="23"/>
      <c r="P86" s="23"/>
      <c r="Q86" s="23"/>
      <c r="R86" s="24"/>
      <c r="S86" s="10"/>
      <c r="T86" s="14">
        <f t="shared" si="182"/>
        <v>0</v>
      </c>
      <c r="U86" s="23"/>
      <c r="V86" s="23"/>
      <c r="W86" s="23"/>
      <c r="X86" s="23"/>
      <c r="Y86" s="50"/>
      <c r="Z86" s="50"/>
      <c r="AA86" s="24"/>
      <c r="AC86" s="56">
        <f t="shared" si="183"/>
        <v>0</v>
      </c>
      <c r="AD86" s="23"/>
      <c r="AE86" s="23"/>
      <c r="AF86" s="23"/>
      <c r="AG86" s="23"/>
      <c r="AH86" s="24"/>
      <c r="AI86" s="10"/>
      <c r="AJ86" s="56">
        <f t="shared" si="184"/>
        <v>0</v>
      </c>
      <c r="AK86" s="23"/>
      <c r="AL86" s="23"/>
      <c r="AM86" s="23"/>
      <c r="AN86" s="23"/>
      <c r="AO86" s="50"/>
      <c r="AP86" s="24"/>
      <c r="AR86" s="64">
        <f t="shared" si="178"/>
        <v>0</v>
      </c>
      <c r="AS86" s="23"/>
      <c r="AT86" s="23"/>
      <c r="AU86" s="23"/>
      <c r="AV86" s="23"/>
      <c r="AW86" s="24"/>
      <c r="AX86" s="10"/>
      <c r="AY86" s="64">
        <f t="shared" si="179"/>
        <v>0</v>
      </c>
      <c r="AZ86" s="23"/>
      <c r="BA86" s="23"/>
      <c r="BB86" s="23"/>
      <c r="BC86" s="50"/>
      <c r="BD86" s="24"/>
    </row>
    <row r="87" spans="1:56" ht="32" customHeight="1" thickBot="1" x14ac:dyDescent="0.4">
      <c r="A87" s="15"/>
      <c r="B87" s="16"/>
      <c r="C87" s="16"/>
      <c r="D87" s="16"/>
      <c r="E87" s="16"/>
      <c r="F87" s="16"/>
      <c r="G87" s="16"/>
      <c r="H87" s="16"/>
      <c r="I87" s="16"/>
      <c r="J87" s="18">
        <f t="shared" si="180"/>
        <v>0</v>
      </c>
      <c r="L87" s="17">
        <f t="shared" si="181"/>
        <v>0</v>
      </c>
      <c r="M87" s="25"/>
      <c r="N87" s="25"/>
      <c r="O87" s="25"/>
      <c r="P87" s="25"/>
      <c r="Q87" s="25"/>
      <c r="R87" s="26"/>
      <c r="S87" s="10"/>
      <c r="T87" s="17">
        <f t="shared" si="182"/>
        <v>0</v>
      </c>
      <c r="U87" s="25"/>
      <c r="V87" s="25"/>
      <c r="W87" s="25"/>
      <c r="X87" s="25"/>
      <c r="Y87" s="51"/>
      <c r="Z87" s="51"/>
      <c r="AA87" s="26"/>
      <c r="AC87" s="57">
        <f t="shared" si="183"/>
        <v>0</v>
      </c>
      <c r="AD87" s="25"/>
      <c r="AE87" s="25"/>
      <c r="AF87" s="25"/>
      <c r="AG87" s="25"/>
      <c r="AH87" s="26"/>
      <c r="AI87" s="10"/>
      <c r="AJ87" s="57">
        <f t="shared" si="184"/>
        <v>0</v>
      </c>
      <c r="AK87" s="25"/>
      <c r="AL87" s="25"/>
      <c r="AM87" s="25"/>
      <c r="AN87" s="25"/>
      <c r="AO87" s="51"/>
      <c r="AP87" s="26"/>
      <c r="AR87" s="65">
        <f t="shared" si="178"/>
        <v>0</v>
      </c>
      <c r="AS87" s="25"/>
      <c r="AT87" s="25"/>
      <c r="AU87" s="25"/>
      <c r="AV87" s="25"/>
      <c r="AW87" s="26"/>
      <c r="AX87" s="10"/>
      <c r="AY87" s="65">
        <f t="shared" si="179"/>
        <v>0</v>
      </c>
      <c r="AZ87" s="25"/>
      <c r="BA87" s="25"/>
      <c r="BB87" s="25"/>
      <c r="BC87" s="51"/>
      <c r="BD87" s="26"/>
    </row>
    <row r="88" spans="1:56" ht="15" thickBot="1" x14ac:dyDescent="0.4">
      <c r="A88" s="124" t="str">
        <f>Koond!A19</f>
        <v>Aasta – 10; 20xx</v>
      </c>
      <c r="B88" s="125"/>
      <c r="C88" s="125"/>
      <c r="D88" s="125"/>
      <c r="E88" s="125"/>
      <c r="F88" s="125"/>
      <c r="G88" s="125"/>
      <c r="H88" s="125"/>
      <c r="I88" s="125"/>
      <c r="J88" s="31">
        <f>SUM(J89:J95)</f>
        <v>0</v>
      </c>
      <c r="L88" s="21">
        <f>SUM(L89:L95)</f>
        <v>0</v>
      </c>
      <c r="M88" s="21">
        <f t="shared" ref="M88:R88" si="185">SUM(M89:M95)</f>
        <v>0</v>
      </c>
      <c r="N88" s="21">
        <f t="shared" si="185"/>
        <v>0</v>
      </c>
      <c r="O88" s="21">
        <f t="shared" si="185"/>
        <v>0</v>
      </c>
      <c r="P88" s="21">
        <f t="shared" si="185"/>
        <v>0</v>
      </c>
      <c r="Q88" s="21">
        <f t="shared" si="185"/>
        <v>0</v>
      </c>
      <c r="R88" s="21">
        <f t="shared" si="185"/>
        <v>0</v>
      </c>
      <c r="S88" s="6"/>
      <c r="T88" s="21">
        <f>SUM(T89:T95)</f>
        <v>0</v>
      </c>
      <c r="U88" s="21">
        <f t="shared" ref="U88:AA88" si="186">SUM(U89:U95)</f>
        <v>0</v>
      </c>
      <c r="V88" s="21">
        <f t="shared" si="186"/>
        <v>0</v>
      </c>
      <c r="W88" s="21">
        <f t="shared" si="186"/>
        <v>0</v>
      </c>
      <c r="X88" s="21">
        <f t="shared" si="186"/>
        <v>0</v>
      </c>
      <c r="Y88" s="21">
        <f t="shared" si="186"/>
        <v>0</v>
      </c>
      <c r="Z88" s="21">
        <f t="shared" si="186"/>
        <v>0</v>
      </c>
      <c r="AA88" s="21">
        <f t="shared" si="186"/>
        <v>0</v>
      </c>
      <c r="AC88" s="21">
        <f>SUM(AC89:AC95)</f>
        <v>0</v>
      </c>
      <c r="AD88" s="21">
        <f t="shared" ref="AD88:AH88" si="187">SUM(AD89:AD95)</f>
        <v>0</v>
      </c>
      <c r="AE88" s="21">
        <f t="shared" si="187"/>
        <v>0</v>
      </c>
      <c r="AF88" s="21">
        <f t="shared" si="187"/>
        <v>0</v>
      </c>
      <c r="AG88" s="21">
        <f t="shared" si="187"/>
        <v>0</v>
      </c>
      <c r="AH88" s="21">
        <f t="shared" si="187"/>
        <v>0</v>
      </c>
      <c r="AI88" s="6"/>
      <c r="AJ88" s="21">
        <f>SUM(AJ89:AJ95)</f>
        <v>0</v>
      </c>
      <c r="AK88" s="21">
        <f t="shared" ref="AK88:AP88" si="188">SUM(AK89:AK95)</f>
        <v>0</v>
      </c>
      <c r="AL88" s="21">
        <f t="shared" si="188"/>
        <v>0</v>
      </c>
      <c r="AM88" s="21">
        <f t="shared" si="188"/>
        <v>0</v>
      </c>
      <c r="AN88" s="21">
        <f t="shared" si="188"/>
        <v>0</v>
      </c>
      <c r="AO88" s="21">
        <f t="shared" si="188"/>
        <v>0</v>
      </c>
      <c r="AP88" s="21">
        <f t="shared" si="188"/>
        <v>0</v>
      </c>
      <c r="AR88" s="21">
        <f>SUM(AR89:AR95)</f>
        <v>0</v>
      </c>
      <c r="AS88" s="21">
        <f t="shared" ref="AS88" si="189">SUM(AS89:AS95)</f>
        <v>0</v>
      </c>
      <c r="AT88" s="21">
        <f t="shared" ref="AT88:AW88" si="190">SUM(AT89:AT95)</f>
        <v>0</v>
      </c>
      <c r="AU88" s="21">
        <f t="shared" ref="AU88" si="191">SUM(AU89:AU95)</f>
        <v>0</v>
      </c>
      <c r="AV88" s="21">
        <f t="shared" ref="AV88" si="192">SUM(AV89:AV95)</f>
        <v>0</v>
      </c>
      <c r="AW88" s="21">
        <f t="shared" si="190"/>
        <v>0</v>
      </c>
      <c r="AX88" s="6"/>
      <c r="AY88" s="21">
        <f>SUM(AY89:AY95)</f>
        <v>0</v>
      </c>
      <c r="AZ88" s="21">
        <f t="shared" ref="AZ88:BD88" si="193">SUM(AZ89:AZ95)</f>
        <v>0</v>
      </c>
      <c r="BA88" s="21">
        <f t="shared" ref="BA88:BB88" si="194">SUM(BA89:BA95)</f>
        <v>0</v>
      </c>
      <c r="BB88" s="21">
        <f t="shared" si="194"/>
        <v>0</v>
      </c>
      <c r="BC88" s="21">
        <f t="shared" si="193"/>
        <v>0</v>
      </c>
      <c r="BD88" s="21">
        <f t="shared" si="193"/>
        <v>0</v>
      </c>
    </row>
    <row r="89" spans="1:56" ht="32" customHeight="1" x14ac:dyDescent="0.35">
      <c r="A89" s="12"/>
      <c r="B89" s="13"/>
      <c r="C89" s="13"/>
      <c r="D89" s="13"/>
      <c r="E89" s="13"/>
      <c r="F89" s="13"/>
      <c r="G89" s="13"/>
      <c r="H89" s="13"/>
      <c r="I89" s="13"/>
      <c r="J89" s="18">
        <f>SUM(L89,T89,AC89,AJ89,AR89,AY89)</f>
        <v>0</v>
      </c>
      <c r="L89" s="14">
        <f>SUM(M89:R89)</f>
        <v>0</v>
      </c>
      <c r="M89" s="23"/>
      <c r="N89" s="23"/>
      <c r="O89" s="23"/>
      <c r="P89" s="23"/>
      <c r="Q89" s="23"/>
      <c r="R89" s="24"/>
      <c r="S89" s="10"/>
      <c r="T89" s="14">
        <f>SUM(U89:AA89)</f>
        <v>0</v>
      </c>
      <c r="U89" s="23"/>
      <c r="V89" s="23"/>
      <c r="W89" s="23"/>
      <c r="X89" s="23"/>
      <c r="Y89" s="50"/>
      <c r="Z89" s="50"/>
      <c r="AA89" s="24"/>
      <c r="AC89" s="56">
        <f>SUM(AD89:AH89)</f>
        <v>0</v>
      </c>
      <c r="AD89" s="23"/>
      <c r="AE89" s="23"/>
      <c r="AF89" s="23"/>
      <c r="AG89" s="23"/>
      <c r="AH89" s="24"/>
      <c r="AI89" s="10"/>
      <c r="AJ89" s="56">
        <f>SUM(AK89:AP89)</f>
        <v>0</v>
      </c>
      <c r="AK89" s="23"/>
      <c r="AL89" s="23"/>
      <c r="AM89" s="23"/>
      <c r="AN89" s="23"/>
      <c r="AO89" s="50"/>
      <c r="AP89" s="24"/>
      <c r="AR89" s="64">
        <f t="shared" ref="AR89:AR95" si="195">SUM(AS89:AW89)</f>
        <v>0</v>
      </c>
      <c r="AS89" s="23"/>
      <c r="AT89" s="23"/>
      <c r="AU89" s="23"/>
      <c r="AV89" s="23"/>
      <c r="AW89" s="24"/>
      <c r="AX89" s="10"/>
      <c r="AY89" s="64">
        <f t="shared" ref="AY89:AY95" si="196">SUM(AZ89:BD89)</f>
        <v>0</v>
      </c>
      <c r="AZ89" s="23"/>
      <c r="BA89" s="23"/>
      <c r="BB89" s="23"/>
      <c r="BC89" s="50"/>
      <c r="BD89" s="24"/>
    </row>
    <row r="90" spans="1:56" ht="32" customHeight="1" x14ac:dyDescent="0.35">
      <c r="A90" s="12"/>
      <c r="B90" s="13"/>
      <c r="C90" s="13"/>
      <c r="D90" s="13"/>
      <c r="E90" s="13"/>
      <c r="F90" s="13"/>
      <c r="G90" s="13"/>
      <c r="H90" s="13"/>
      <c r="I90" s="13"/>
      <c r="J90" s="18">
        <f t="shared" ref="J90:J95" si="197">SUM(L90,T90,AC90,AJ90,AR90,AY90)</f>
        <v>0</v>
      </c>
      <c r="L90" s="14">
        <f t="shared" ref="L90:L95" si="198">SUM(M90:R90)</f>
        <v>0</v>
      </c>
      <c r="M90" s="23"/>
      <c r="N90" s="23"/>
      <c r="O90" s="23"/>
      <c r="P90" s="23"/>
      <c r="Q90" s="23"/>
      <c r="R90" s="24"/>
      <c r="S90" s="10"/>
      <c r="T90" s="14">
        <f t="shared" ref="T90:T95" si="199">SUM(U90:AA90)</f>
        <v>0</v>
      </c>
      <c r="U90" s="23"/>
      <c r="V90" s="23"/>
      <c r="W90" s="23"/>
      <c r="X90" s="23"/>
      <c r="Y90" s="50"/>
      <c r="Z90" s="50"/>
      <c r="AA90" s="24"/>
      <c r="AC90" s="56">
        <f t="shared" ref="AC90:AC95" si="200">SUM(AD90:AH90)</f>
        <v>0</v>
      </c>
      <c r="AD90" s="23"/>
      <c r="AE90" s="23"/>
      <c r="AF90" s="23"/>
      <c r="AG90" s="23"/>
      <c r="AH90" s="24"/>
      <c r="AI90" s="10"/>
      <c r="AJ90" s="56">
        <f t="shared" ref="AJ90:AJ95" si="201">SUM(AK90:AP90)</f>
        <v>0</v>
      </c>
      <c r="AK90" s="23"/>
      <c r="AL90" s="23"/>
      <c r="AM90" s="23"/>
      <c r="AN90" s="23"/>
      <c r="AO90" s="50"/>
      <c r="AP90" s="24"/>
      <c r="AR90" s="64">
        <f t="shared" si="195"/>
        <v>0</v>
      </c>
      <c r="AS90" s="23"/>
      <c r="AT90" s="23"/>
      <c r="AU90" s="23"/>
      <c r="AV90" s="23"/>
      <c r="AW90" s="24"/>
      <c r="AX90" s="10"/>
      <c r="AY90" s="64">
        <f t="shared" si="196"/>
        <v>0</v>
      </c>
      <c r="AZ90" s="23"/>
      <c r="BA90" s="23"/>
      <c r="BB90" s="23"/>
      <c r="BC90" s="50"/>
      <c r="BD90" s="24"/>
    </row>
    <row r="91" spans="1:56" ht="32" customHeight="1" x14ac:dyDescent="0.35">
      <c r="A91" s="12"/>
      <c r="B91" s="13"/>
      <c r="C91" s="13"/>
      <c r="D91" s="13"/>
      <c r="E91" s="13"/>
      <c r="F91" s="13"/>
      <c r="G91" s="13"/>
      <c r="H91" s="13"/>
      <c r="I91" s="13"/>
      <c r="J91" s="18">
        <f t="shared" si="197"/>
        <v>0</v>
      </c>
      <c r="L91" s="14">
        <f t="shared" si="198"/>
        <v>0</v>
      </c>
      <c r="M91" s="23"/>
      <c r="N91" s="23"/>
      <c r="O91" s="23"/>
      <c r="P91" s="23"/>
      <c r="Q91" s="23"/>
      <c r="R91" s="24"/>
      <c r="S91" s="10"/>
      <c r="T91" s="14">
        <f t="shared" si="199"/>
        <v>0</v>
      </c>
      <c r="U91" s="23"/>
      <c r="V91" s="23"/>
      <c r="W91" s="23"/>
      <c r="X91" s="23"/>
      <c r="Y91" s="50"/>
      <c r="Z91" s="50"/>
      <c r="AA91" s="24"/>
      <c r="AC91" s="56">
        <f t="shared" si="200"/>
        <v>0</v>
      </c>
      <c r="AD91" s="23"/>
      <c r="AE91" s="23"/>
      <c r="AF91" s="23"/>
      <c r="AG91" s="23"/>
      <c r="AH91" s="24"/>
      <c r="AI91" s="10"/>
      <c r="AJ91" s="56">
        <f t="shared" si="201"/>
        <v>0</v>
      </c>
      <c r="AK91" s="23"/>
      <c r="AL91" s="23"/>
      <c r="AM91" s="23"/>
      <c r="AN91" s="23"/>
      <c r="AO91" s="50"/>
      <c r="AP91" s="24"/>
      <c r="AR91" s="64">
        <f t="shared" si="195"/>
        <v>0</v>
      </c>
      <c r="AS91" s="23"/>
      <c r="AT91" s="23"/>
      <c r="AU91" s="23"/>
      <c r="AV91" s="23"/>
      <c r="AW91" s="24"/>
      <c r="AX91" s="10"/>
      <c r="AY91" s="64">
        <f t="shared" si="196"/>
        <v>0</v>
      </c>
      <c r="AZ91" s="23"/>
      <c r="BA91" s="23"/>
      <c r="BB91" s="23"/>
      <c r="BC91" s="50"/>
      <c r="BD91" s="24"/>
    </row>
    <row r="92" spans="1:56" ht="32" customHeight="1" x14ac:dyDescent="0.35">
      <c r="A92" s="12"/>
      <c r="B92" s="13"/>
      <c r="C92" s="13"/>
      <c r="D92" s="13"/>
      <c r="E92" s="13"/>
      <c r="F92" s="13"/>
      <c r="G92" s="13"/>
      <c r="H92" s="13"/>
      <c r="I92" s="13"/>
      <c r="J92" s="18">
        <f t="shared" si="197"/>
        <v>0</v>
      </c>
      <c r="L92" s="14">
        <f t="shared" si="198"/>
        <v>0</v>
      </c>
      <c r="M92" s="23"/>
      <c r="N92" s="23"/>
      <c r="O92" s="23"/>
      <c r="P92" s="23"/>
      <c r="Q92" s="23"/>
      <c r="R92" s="24"/>
      <c r="S92" s="10"/>
      <c r="T92" s="14">
        <f t="shared" si="199"/>
        <v>0</v>
      </c>
      <c r="U92" s="23"/>
      <c r="V92" s="23"/>
      <c r="W92" s="23"/>
      <c r="X92" s="23"/>
      <c r="Y92" s="50"/>
      <c r="Z92" s="50"/>
      <c r="AA92" s="24"/>
      <c r="AC92" s="56">
        <f t="shared" si="200"/>
        <v>0</v>
      </c>
      <c r="AD92" s="23"/>
      <c r="AE92" s="23"/>
      <c r="AF92" s="23"/>
      <c r="AG92" s="23"/>
      <c r="AH92" s="24"/>
      <c r="AI92" s="10"/>
      <c r="AJ92" s="56">
        <f t="shared" si="201"/>
        <v>0</v>
      </c>
      <c r="AK92" s="23"/>
      <c r="AL92" s="23"/>
      <c r="AM92" s="23"/>
      <c r="AN92" s="23"/>
      <c r="AO92" s="50"/>
      <c r="AP92" s="24"/>
      <c r="AR92" s="64">
        <f t="shared" si="195"/>
        <v>0</v>
      </c>
      <c r="AS92" s="23"/>
      <c r="AT92" s="23"/>
      <c r="AU92" s="23"/>
      <c r="AV92" s="23"/>
      <c r="AW92" s="24"/>
      <c r="AX92" s="10"/>
      <c r="AY92" s="64">
        <f t="shared" si="196"/>
        <v>0</v>
      </c>
      <c r="AZ92" s="23"/>
      <c r="BA92" s="23"/>
      <c r="BB92" s="23"/>
      <c r="BC92" s="50"/>
      <c r="BD92" s="24"/>
    </row>
    <row r="93" spans="1:56" ht="32" customHeight="1" x14ac:dyDescent="0.35">
      <c r="A93" s="12"/>
      <c r="B93" s="13"/>
      <c r="C93" s="13"/>
      <c r="D93" s="13"/>
      <c r="E93" s="13"/>
      <c r="F93" s="13"/>
      <c r="G93" s="13"/>
      <c r="H93" s="13"/>
      <c r="I93" s="13"/>
      <c r="J93" s="18">
        <f t="shared" si="197"/>
        <v>0</v>
      </c>
      <c r="L93" s="14">
        <f t="shared" si="198"/>
        <v>0</v>
      </c>
      <c r="M93" s="23"/>
      <c r="N93" s="23"/>
      <c r="O93" s="23"/>
      <c r="P93" s="23"/>
      <c r="Q93" s="23"/>
      <c r="R93" s="24"/>
      <c r="S93" s="10"/>
      <c r="T93" s="14">
        <f t="shared" si="199"/>
        <v>0</v>
      </c>
      <c r="U93" s="23"/>
      <c r="V93" s="23"/>
      <c r="W93" s="23"/>
      <c r="X93" s="23"/>
      <c r="Y93" s="50"/>
      <c r="Z93" s="50"/>
      <c r="AA93" s="24"/>
      <c r="AC93" s="56">
        <f t="shared" si="200"/>
        <v>0</v>
      </c>
      <c r="AD93" s="23"/>
      <c r="AE93" s="23"/>
      <c r="AF93" s="23"/>
      <c r="AG93" s="23"/>
      <c r="AH93" s="24"/>
      <c r="AI93" s="10"/>
      <c r="AJ93" s="56">
        <f t="shared" si="201"/>
        <v>0</v>
      </c>
      <c r="AK93" s="23"/>
      <c r="AL93" s="23"/>
      <c r="AM93" s="23"/>
      <c r="AN93" s="23"/>
      <c r="AO93" s="50"/>
      <c r="AP93" s="24"/>
      <c r="AR93" s="64">
        <f t="shared" si="195"/>
        <v>0</v>
      </c>
      <c r="AS93" s="23"/>
      <c r="AT93" s="23"/>
      <c r="AU93" s="23"/>
      <c r="AV93" s="23"/>
      <c r="AW93" s="24"/>
      <c r="AX93" s="10"/>
      <c r="AY93" s="64">
        <f t="shared" si="196"/>
        <v>0</v>
      </c>
      <c r="AZ93" s="23"/>
      <c r="BA93" s="23"/>
      <c r="BB93" s="23"/>
      <c r="BC93" s="50"/>
      <c r="BD93" s="24"/>
    </row>
    <row r="94" spans="1:56" ht="32" customHeight="1" x14ac:dyDescent="0.35">
      <c r="A94" s="12"/>
      <c r="B94" s="13"/>
      <c r="C94" s="13"/>
      <c r="D94" s="13"/>
      <c r="E94" s="13"/>
      <c r="F94" s="13"/>
      <c r="G94" s="13"/>
      <c r="H94" s="13"/>
      <c r="I94" s="13"/>
      <c r="J94" s="18">
        <f t="shared" si="197"/>
        <v>0</v>
      </c>
      <c r="L94" s="14">
        <f t="shared" si="198"/>
        <v>0</v>
      </c>
      <c r="M94" s="23"/>
      <c r="N94" s="23"/>
      <c r="O94" s="23"/>
      <c r="P94" s="23"/>
      <c r="Q94" s="23"/>
      <c r="R94" s="24"/>
      <c r="S94" s="10"/>
      <c r="T94" s="14">
        <f t="shared" si="199"/>
        <v>0</v>
      </c>
      <c r="U94" s="23"/>
      <c r="V94" s="23"/>
      <c r="W94" s="23"/>
      <c r="X94" s="23"/>
      <c r="Y94" s="50"/>
      <c r="Z94" s="50"/>
      <c r="AA94" s="24"/>
      <c r="AC94" s="56">
        <f t="shared" si="200"/>
        <v>0</v>
      </c>
      <c r="AD94" s="23"/>
      <c r="AE94" s="23"/>
      <c r="AF94" s="23"/>
      <c r="AG94" s="23"/>
      <c r="AH94" s="24"/>
      <c r="AI94" s="10"/>
      <c r="AJ94" s="56">
        <f t="shared" si="201"/>
        <v>0</v>
      </c>
      <c r="AK94" s="23"/>
      <c r="AL94" s="23"/>
      <c r="AM94" s="23"/>
      <c r="AN94" s="23"/>
      <c r="AO94" s="50"/>
      <c r="AP94" s="24"/>
      <c r="AR94" s="64">
        <f t="shared" si="195"/>
        <v>0</v>
      </c>
      <c r="AS94" s="23"/>
      <c r="AT94" s="23"/>
      <c r="AU94" s="23"/>
      <c r="AV94" s="23"/>
      <c r="AW94" s="24"/>
      <c r="AX94" s="10"/>
      <c r="AY94" s="64">
        <f t="shared" si="196"/>
        <v>0</v>
      </c>
      <c r="AZ94" s="23"/>
      <c r="BA94" s="23"/>
      <c r="BB94" s="23"/>
      <c r="BC94" s="50"/>
      <c r="BD94" s="24"/>
    </row>
    <row r="95" spans="1:56" ht="32" customHeight="1" thickBot="1" x14ac:dyDescent="0.4">
      <c r="A95" s="15"/>
      <c r="B95" s="16"/>
      <c r="C95" s="16"/>
      <c r="D95" s="16"/>
      <c r="E95" s="16"/>
      <c r="F95" s="16"/>
      <c r="G95" s="16"/>
      <c r="H95" s="16"/>
      <c r="I95" s="16"/>
      <c r="J95" s="28">
        <f t="shared" si="197"/>
        <v>0</v>
      </c>
      <c r="L95" s="17">
        <f t="shared" si="198"/>
        <v>0</v>
      </c>
      <c r="M95" s="25"/>
      <c r="N95" s="25"/>
      <c r="O95" s="25"/>
      <c r="P95" s="25"/>
      <c r="Q95" s="25"/>
      <c r="R95" s="26"/>
      <c r="S95" s="10"/>
      <c r="T95" s="17">
        <f t="shared" si="199"/>
        <v>0</v>
      </c>
      <c r="U95" s="25"/>
      <c r="V95" s="25"/>
      <c r="W95" s="25"/>
      <c r="X95" s="25"/>
      <c r="Y95" s="51"/>
      <c r="Z95" s="51"/>
      <c r="AA95" s="26"/>
      <c r="AC95" s="57">
        <f t="shared" si="200"/>
        <v>0</v>
      </c>
      <c r="AD95" s="25"/>
      <c r="AE95" s="25"/>
      <c r="AF95" s="25"/>
      <c r="AG95" s="25"/>
      <c r="AH95" s="26"/>
      <c r="AI95" s="10"/>
      <c r="AJ95" s="57">
        <f t="shared" si="201"/>
        <v>0</v>
      </c>
      <c r="AK95" s="25"/>
      <c r="AL95" s="25"/>
      <c r="AM95" s="25"/>
      <c r="AN95" s="25"/>
      <c r="AO95" s="51"/>
      <c r="AP95" s="26"/>
      <c r="AR95" s="65">
        <f>SUM(AS95:AW95)</f>
        <v>0</v>
      </c>
      <c r="AS95" s="25"/>
      <c r="AT95" s="25"/>
      <c r="AU95" s="25"/>
      <c r="AV95" s="25"/>
      <c r="AW95" s="26"/>
      <c r="AX95" s="10"/>
      <c r="AY95" s="65">
        <f>SUM(AZ95:BD95)</f>
        <v>0</v>
      </c>
      <c r="AZ95" s="25"/>
      <c r="BA95" s="25"/>
      <c r="BB95" s="25"/>
      <c r="BC95" s="51"/>
      <c r="BD95" s="26"/>
    </row>
    <row r="96" spans="1:56" x14ac:dyDescent="0.35">
      <c r="L96" s="35"/>
      <c r="M96" s="35"/>
      <c r="N96" s="35"/>
      <c r="O96" s="35"/>
      <c r="P96" s="35"/>
      <c r="Q96" s="35"/>
      <c r="R96" s="35"/>
      <c r="S96" s="35"/>
    </row>
    <row r="97" spans="1:56" x14ac:dyDescent="0.35">
      <c r="A97" s="151" t="s">
        <v>61</v>
      </c>
      <c r="B97" s="152"/>
      <c r="C97" s="152"/>
      <c r="D97" s="152"/>
      <c r="E97" s="152"/>
      <c r="F97" s="152"/>
      <c r="G97" s="152"/>
      <c r="H97" s="152"/>
      <c r="I97" s="152"/>
      <c r="J97" s="152"/>
    </row>
    <row r="103" spans="1:56" x14ac:dyDescent="0.35">
      <c r="L103" s="36" t="s">
        <v>14</v>
      </c>
      <c r="M103" s="1">
        <v>1</v>
      </c>
      <c r="N103" s="1">
        <f>1+M103</f>
        <v>2</v>
      </c>
      <c r="O103" s="35">
        <f t="shared" ref="O103:R103" si="202">1+N103</f>
        <v>3</v>
      </c>
      <c r="P103" s="35">
        <f t="shared" si="202"/>
        <v>4</v>
      </c>
      <c r="Q103" s="35">
        <f t="shared" si="202"/>
        <v>5</v>
      </c>
      <c r="R103" s="35">
        <f t="shared" si="202"/>
        <v>6</v>
      </c>
      <c r="T103" s="36" t="s">
        <v>14</v>
      </c>
      <c r="U103" s="35">
        <v>1</v>
      </c>
      <c r="V103" s="35">
        <f>1+U103</f>
        <v>2</v>
      </c>
      <c r="W103" s="35">
        <f t="shared" ref="W103:AA103" si="203">1+V103</f>
        <v>3</v>
      </c>
      <c r="X103" s="35">
        <f t="shared" si="203"/>
        <v>4</v>
      </c>
      <c r="Y103" s="35">
        <f t="shared" si="203"/>
        <v>5</v>
      </c>
      <c r="Z103" s="35">
        <f t="shared" si="203"/>
        <v>6</v>
      </c>
      <c r="AA103" s="35">
        <f t="shared" si="203"/>
        <v>7</v>
      </c>
      <c r="AC103" s="36" t="s">
        <v>14</v>
      </c>
      <c r="AD103" s="35">
        <v>1</v>
      </c>
      <c r="AE103" s="35">
        <f>1+AD103</f>
        <v>2</v>
      </c>
      <c r="AF103" s="35">
        <f t="shared" ref="AF103:AH103" si="204">1+AE103</f>
        <v>3</v>
      </c>
      <c r="AG103" s="35">
        <f t="shared" si="204"/>
        <v>4</v>
      </c>
      <c r="AH103" s="35">
        <f t="shared" si="204"/>
        <v>5</v>
      </c>
      <c r="AI103" s="34"/>
      <c r="AJ103" s="36" t="s">
        <v>14</v>
      </c>
      <c r="AK103" s="35">
        <v>1</v>
      </c>
      <c r="AL103" s="35">
        <f>1+AK103</f>
        <v>2</v>
      </c>
      <c r="AM103" s="35">
        <f t="shared" ref="AM103:AP103" si="205">1+AL103</f>
        <v>3</v>
      </c>
      <c r="AN103" s="35">
        <f t="shared" si="205"/>
        <v>4</v>
      </c>
      <c r="AO103" s="35">
        <f t="shared" si="205"/>
        <v>5</v>
      </c>
      <c r="AP103" s="35">
        <f t="shared" si="205"/>
        <v>6</v>
      </c>
      <c r="AR103" s="36" t="s">
        <v>14</v>
      </c>
      <c r="AS103" s="35">
        <v>1</v>
      </c>
      <c r="AT103" s="35">
        <v>2</v>
      </c>
      <c r="AU103" s="35">
        <v>3</v>
      </c>
      <c r="AV103" s="35">
        <v>4</v>
      </c>
      <c r="AW103" s="35">
        <v>5</v>
      </c>
      <c r="AX103" s="35"/>
      <c r="AY103" s="36" t="s">
        <v>14</v>
      </c>
      <c r="AZ103" s="35">
        <v>1</v>
      </c>
      <c r="BA103" s="35">
        <v>2</v>
      </c>
      <c r="BB103" s="35">
        <v>3</v>
      </c>
      <c r="BC103" s="35">
        <v>4</v>
      </c>
      <c r="BD103" s="35">
        <v>5</v>
      </c>
    </row>
    <row r="104" spans="1:56" ht="14.5" customHeight="1" x14ac:dyDescent="0.35">
      <c r="A104" s="155" t="s">
        <v>65</v>
      </c>
      <c r="B104" s="156"/>
      <c r="C104" s="156"/>
      <c r="D104" s="156"/>
      <c r="E104" s="156"/>
      <c r="F104" s="156"/>
      <c r="G104" s="156"/>
      <c r="H104" s="156"/>
      <c r="I104" s="156"/>
      <c r="J104" s="156"/>
      <c r="L104" s="36" t="str">
        <f>noue!$A$5</f>
        <v>2 aastat</v>
      </c>
      <c r="M104" s="1" t="str">
        <f>HLOOKUP(M$6,noue!$B$4:$J$9,2)</f>
        <v>x</v>
      </c>
      <c r="N104" s="34">
        <f>HLOOKUP(N$6,noue!$B$4:$J$9,2)</f>
        <v>9</v>
      </c>
      <c r="O104" s="34" t="str">
        <f>HLOOKUP(O$6,noue!$B$4:$J$9,2)</f>
        <v>x</v>
      </c>
      <c r="P104" s="34">
        <f>HLOOKUP(P$6,noue!$B$4:$J$9,2)</f>
        <v>9</v>
      </c>
      <c r="Q104" s="34">
        <f>HLOOKUP(Q$6,noue!$B$4:$J$9,2)</f>
        <v>18</v>
      </c>
      <c r="R104" s="34" t="str">
        <f>HLOOKUP(R$6,noue!$B$4:$J$9,2)</f>
        <v>x</v>
      </c>
      <c r="T104" s="36" t="str">
        <f>noue!$A$5</f>
        <v>2 aastat</v>
      </c>
      <c r="U104" s="34" t="str">
        <f>HLOOKUP(U$6,noue!$B$4:$J$9,2)</f>
        <v>x</v>
      </c>
      <c r="V104" s="34">
        <f>HLOOKUP(V$6,noue!$B$4:$J$9,2)</f>
        <v>9</v>
      </c>
      <c r="W104" s="34" t="str">
        <f>HLOOKUP(W$6,noue!$B$4:$J$9,2)</f>
        <v>x</v>
      </c>
      <c r="X104" s="34">
        <f>HLOOKUP(X$6,noue!$B$4:$J$9,2)</f>
        <v>9</v>
      </c>
      <c r="Y104" s="35">
        <f>HLOOKUP(Y$6,noue!$B$4:$J$9,2)</f>
        <v>18</v>
      </c>
      <c r="Z104" s="34">
        <f>HLOOKUP(Z$6,noue!$B$4:$J$9,2)</f>
        <v>17</v>
      </c>
      <c r="AA104" s="34" t="str">
        <f>HLOOKUP(AA$6,noue!$B$4:$J$9,2)</f>
        <v>x</v>
      </c>
      <c r="AC104" s="36" t="str">
        <f>noue!$A$5</f>
        <v>2 aastat</v>
      </c>
      <c r="AD104" s="34" t="str">
        <f>HLOOKUP(AD$6,noue!$B$4:$J$9,2)</f>
        <v>x</v>
      </c>
      <c r="AE104" s="34">
        <f>HLOOKUP(AE$6,noue!$B$4:$J$9,2)</f>
        <v>9</v>
      </c>
      <c r="AF104" s="34" t="str">
        <f>HLOOKUP(AF$6,noue!$B$4:$J$9,2)</f>
        <v>x</v>
      </c>
      <c r="AG104" s="34">
        <f>HLOOKUP(AG$6,noue!$B$4:$J$9,2)</f>
        <v>9</v>
      </c>
      <c r="AH104" s="34">
        <f>HLOOKUP(AH$6,noue!$B$4:$J$9,2)</f>
        <v>18</v>
      </c>
      <c r="AI104" s="34"/>
      <c r="AJ104" s="36" t="str">
        <f>noue!$A$5</f>
        <v>2 aastat</v>
      </c>
      <c r="AK104" s="34" t="str">
        <f>HLOOKUP(AK$6,noue!$B$4:$J$9,2)</f>
        <v>x</v>
      </c>
      <c r="AL104" s="34">
        <f>HLOOKUP(AL$6,noue!$B$4:$J$9,2)</f>
        <v>9</v>
      </c>
      <c r="AM104" s="34" t="str">
        <f>HLOOKUP(AM$6,noue!$B$4:$J$9,2)</f>
        <v>x</v>
      </c>
      <c r="AN104" s="34">
        <f>HLOOKUP(AN$6,noue!$B$4:$J$9,2)</f>
        <v>9</v>
      </c>
      <c r="AO104" s="34">
        <f>HLOOKUP(AO$6,noue!$B$4:$J$9,2)</f>
        <v>17</v>
      </c>
      <c r="AP104" s="34">
        <f>HLOOKUP(AP$6,noue!$B$4:$J$9,2)</f>
        <v>18</v>
      </c>
      <c r="AR104" s="36" t="str">
        <f>noue!$A$5</f>
        <v>2 aastat</v>
      </c>
      <c r="AS104" s="35" t="str">
        <f>HLOOKUP(AS$6,noue!$B$4:$J$9,2)</f>
        <v>x</v>
      </c>
      <c r="AT104" s="35">
        <f>HLOOKUP(AT$6,noue!$B$4:$J$9,2)</f>
        <v>9</v>
      </c>
      <c r="AU104" s="35" t="str">
        <f>HLOOKUP(AU$6,noue!$B$4:$J$9,2)</f>
        <v>x</v>
      </c>
      <c r="AV104" s="35">
        <f>HLOOKUP(AV$6,noue!$B$4:$J$9,2)</f>
        <v>9</v>
      </c>
      <c r="AW104" s="35">
        <f>HLOOKUP(AW$6,noue!$B$4:$J$9,2)</f>
        <v>18</v>
      </c>
      <c r="AX104" s="35"/>
      <c r="AY104" s="36" t="str">
        <f>noue!$A$5</f>
        <v>2 aastat</v>
      </c>
      <c r="AZ104" s="35" t="str">
        <f>HLOOKUP(AZ$6,noue!$B$4:$J$9,2)</f>
        <v>x</v>
      </c>
      <c r="BA104" s="35">
        <f>HLOOKUP(BA$6,noue!$B$4:$J$9,2)</f>
        <v>9</v>
      </c>
      <c r="BB104" s="35" t="str">
        <f>HLOOKUP(BB$6,noue!$B$4:$J$9,2)</f>
        <v>x</v>
      </c>
      <c r="BC104" s="35">
        <f>HLOOKUP(BC$6,noue!$B$4:$J$9,2)</f>
        <v>9</v>
      </c>
      <c r="BD104" s="35">
        <f>HLOOKUP(BD$6,noue!$B$4:$J$9,2)</f>
        <v>18</v>
      </c>
    </row>
    <row r="105" spans="1:56" ht="14.5" customHeight="1" x14ac:dyDescent="0.35">
      <c r="A105" s="155" t="s">
        <v>89</v>
      </c>
      <c r="B105" s="156"/>
      <c r="C105" s="156"/>
      <c r="D105" s="156"/>
      <c r="E105" s="156"/>
      <c r="F105" s="156"/>
      <c r="G105" s="156"/>
      <c r="H105" s="156"/>
      <c r="I105" s="156"/>
      <c r="J105" s="156"/>
      <c r="L105" s="36" t="str">
        <f>noue!$A$6</f>
        <v>3 aastat</v>
      </c>
      <c r="M105" s="34">
        <f>HLOOKUP(M$6,noue!$B$4:$J$9,3)</f>
        <v>17</v>
      </c>
      <c r="N105" s="34" t="str">
        <f>HLOOKUP(N$6,noue!$B$4:$J$9,3)</f>
        <v>x</v>
      </c>
      <c r="O105" s="34">
        <f>HLOOKUP(O$6,noue!$B$4:$J$9,3)</f>
        <v>17</v>
      </c>
      <c r="P105" s="34" t="str">
        <f>HLOOKUP(P$6,noue!$B$4:$J$9,3)</f>
        <v>x</v>
      </c>
      <c r="Q105" s="34" t="str">
        <f>HLOOKUP(Q$6,noue!$B$4:$J$9,3)</f>
        <v>x</v>
      </c>
      <c r="R105" s="34">
        <f>HLOOKUP(R$6,noue!$B$4:$J$9,3)</f>
        <v>17</v>
      </c>
      <c r="T105" s="36" t="str">
        <f>noue!$A$6</f>
        <v>3 aastat</v>
      </c>
      <c r="U105" s="34">
        <f>HLOOKUP(U$6,noue!$B$4:$J$9,3)</f>
        <v>17</v>
      </c>
      <c r="V105" s="34" t="str">
        <f>HLOOKUP(V$6,noue!$B$4:$J$9,3)</f>
        <v>x</v>
      </c>
      <c r="W105" s="34">
        <f>HLOOKUP(W$6,noue!$B$4:$J$9,3)</f>
        <v>17</v>
      </c>
      <c r="X105" s="34" t="str">
        <f>HLOOKUP(X$6,noue!$B$4:$J$9,3)</f>
        <v>x</v>
      </c>
      <c r="Y105" s="35" t="str">
        <f>HLOOKUP(Y$6,noue!$B$4:$J$9,3)</f>
        <v>x</v>
      </c>
      <c r="Z105" s="34" t="str">
        <f>HLOOKUP(Z$6,noue!$B$4:$J$9,3)</f>
        <v>x</v>
      </c>
      <c r="AA105" s="34">
        <f>HLOOKUP(AA$6,noue!$B$4:$J$9,3)</f>
        <v>17</v>
      </c>
      <c r="AC105" s="36" t="str">
        <f>noue!$A$6</f>
        <v>3 aastat</v>
      </c>
      <c r="AD105" s="34">
        <f>HLOOKUP(AD$6,noue!$B$4:$J$9,3)</f>
        <v>17</v>
      </c>
      <c r="AE105" s="34" t="str">
        <f>HLOOKUP(AE$6,noue!$B$4:$J$9,3)</f>
        <v>x</v>
      </c>
      <c r="AF105" s="34">
        <f>HLOOKUP(AF$6,noue!$B$4:$J$9,3)</f>
        <v>17</v>
      </c>
      <c r="AG105" s="34" t="str">
        <f>HLOOKUP(AG$6,noue!$B$4:$J$9,3)</f>
        <v>x</v>
      </c>
      <c r="AH105" s="34" t="str">
        <f>HLOOKUP(AH$6,noue!$B$4:$J$9,3)</f>
        <v>x</v>
      </c>
      <c r="AI105" s="34"/>
      <c r="AJ105" s="36" t="str">
        <f>noue!$A$6</f>
        <v>3 aastat</v>
      </c>
      <c r="AK105" s="34">
        <f>HLOOKUP(AK$6,noue!$B$4:$J$9,3)</f>
        <v>17</v>
      </c>
      <c r="AL105" s="34" t="str">
        <f>HLOOKUP(AL$6,noue!$B$4:$J$9,3)</f>
        <v>x</v>
      </c>
      <c r="AM105" s="34">
        <f>HLOOKUP(AM$6,noue!$B$4:$J$9,3)</f>
        <v>17</v>
      </c>
      <c r="AN105" s="34" t="str">
        <f>HLOOKUP(AN$6,noue!$B$4:$J$9,3)</f>
        <v>x</v>
      </c>
      <c r="AO105" s="34" t="str">
        <f>HLOOKUP(AO$6,noue!$B$4:$J$9,3)</f>
        <v>x</v>
      </c>
      <c r="AP105" s="34" t="str">
        <f>HLOOKUP(AP$6,noue!$B$4:$J$9,3)</f>
        <v>x</v>
      </c>
      <c r="AR105" s="36" t="str">
        <f>noue!$A$6</f>
        <v>3 aastat</v>
      </c>
      <c r="AS105" s="35">
        <f>HLOOKUP(AS$6,noue!$B$4:$J$9,3)</f>
        <v>17</v>
      </c>
      <c r="AT105" s="35" t="str">
        <f>HLOOKUP(AT$6,noue!$B$4:$J$9,3)</f>
        <v>x</v>
      </c>
      <c r="AU105" s="35">
        <f>HLOOKUP(AU$6,noue!$B$4:$J$9,3)</f>
        <v>17</v>
      </c>
      <c r="AV105" s="35" t="str">
        <f>HLOOKUP(AV$6,noue!$B$4:$J$9,3)</f>
        <v>x</v>
      </c>
      <c r="AW105" s="35" t="str">
        <f>HLOOKUP(AW$6,noue!$B$4:$J$9,3)</f>
        <v>x</v>
      </c>
      <c r="AX105" s="35"/>
      <c r="AY105" s="36" t="str">
        <f>noue!$A$6</f>
        <v>3 aastat</v>
      </c>
      <c r="AZ105" s="35">
        <f>HLOOKUP(AZ$6,noue!$B$4:$J$9,3)</f>
        <v>17</v>
      </c>
      <c r="BA105" s="35" t="str">
        <f>HLOOKUP(BA$6,noue!$B$4:$J$9,3)</f>
        <v>x</v>
      </c>
      <c r="BB105" s="35">
        <f>HLOOKUP(BB$6,noue!$B$4:$J$9,3)</f>
        <v>17</v>
      </c>
      <c r="BC105" s="35" t="str">
        <f>HLOOKUP(BC$6,noue!$B$4:$J$9,3)</f>
        <v>x</v>
      </c>
      <c r="BD105" s="35" t="str">
        <f>HLOOKUP(BD$6,noue!$B$4:$J$9,3)</f>
        <v>x</v>
      </c>
    </row>
    <row r="106" spans="1:56" ht="14.5" customHeight="1" x14ac:dyDescent="0.35">
      <c r="A106" s="155" t="s">
        <v>90</v>
      </c>
      <c r="B106" s="156"/>
      <c r="C106" s="156"/>
      <c r="D106" s="156"/>
      <c r="E106" s="156"/>
      <c r="F106" s="156"/>
      <c r="G106" s="156"/>
      <c r="H106" s="156"/>
      <c r="I106" s="156"/>
      <c r="J106" s="156"/>
      <c r="L106" s="36" t="str">
        <f>noue!$A$7</f>
        <v>4 aastat</v>
      </c>
      <c r="M106" s="34">
        <f>HLOOKUP(M$6,noue!$B$4:$J$9,4)</f>
        <v>20</v>
      </c>
      <c r="N106" s="34">
        <f>HLOOKUP(N$6,noue!$B$4:$J$9,4)</f>
        <v>15</v>
      </c>
      <c r="O106" s="34">
        <f>HLOOKUP(O$6,noue!$B$4:$J$9,4)</f>
        <v>20</v>
      </c>
      <c r="P106" s="34">
        <f>HLOOKUP(P$6,noue!$B$4:$J$9,4)</f>
        <v>15</v>
      </c>
      <c r="Q106" s="34">
        <f>HLOOKUP(Q$6,noue!$B$4:$J$9,4)</f>
        <v>30</v>
      </c>
      <c r="R106" s="34">
        <f>HLOOKUP(R$6,noue!$B$4:$J$9,4)</f>
        <v>20</v>
      </c>
      <c r="T106" s="36" t="str">
        <f>noue!$A$7</f>
        <v>4 aastat</v>
      </c>
      <c r="U106" s="34">
        <f>HLOOKUP(U$6,noue!$B$4:$J$9,4)</f>
        <v>20</v>
      </c>
      <c r="V106" s="34">
        <f>HLOOKUP(V$6,noue!$B$4:$J$9,4)</f>
        <v>15</v>
      </c>
      <c r="W106" s="34">
        <f>HLOOKUP(W$6,noue!$B$4:$J$9,4)</f>
        <v>20</v>
      </c>
      <c r="X106" s="34">
        <f>HLOOKUP(X$6,noue!$B$4:$J$9,4)</f>
        <v>15</v>
      </c>
      <c r="Y106" s="35">
        <f>HLOOKUP(Y$6,noue!$B$4:$J$9,4)</f>
        <v>30</v>
      </c>
      <c r="Z106" s="34">
        <f>HLOOKUP(Z$6,noue!$B$4:$J$9,4)</f>
        <v>20</v>
      </c>
      <c r="AA106" s="34">
        <f>HLOOKUP(AA$6,noue!$B$4:$J$9,4)</f>
        <v>20</v>
      </c>
      <c r="AC106" s="36" t="str">
        <f>noue!$A$7</f>
        <v>4 aastat</v>
      </c>
      <c r="AD106" s="34">
        <f>HLOOKUP(AD$6,noue!$B$4:$J$9,4)</f>
        <v>20</v>
      </c>
      <c r="AE106" s="34">
        <f>HLOOKUP(AE$6,noue!$B$4:$J$9,4)</f>
        <v>15</v>
      </c>
      <c r="AF106" s="34">
        <f>HLOOKUP(AF$6,noue!$B$4:$J$9,4)</f>
        <v>20</v>
      </c>
      <c r="AG106" s="34">
        <f>HLOOKUP(AG$6,noue!$B$4:$J$9,4)</f>
        <v>15</v>
      </c>
      <c r="AH106" s="34">
        <f>HLOOKUP(AH$6,noue!$B$4:$J$9,4)</f>
        <v>30</v>
      </c>
      <c r="AI106" s="34"/>
      <c r="AJ106" s="36" t="str">
        <f>noue!$A$7</f>
        <v>4 aastat</v>
      </c>
      <c r="AK106" s="34">
        <f>HLOOKUP(AK$6,noue!$B$4:$J$9,4)</f>
        <v>20</v>
      </c>
      <c r="AL106" s="34">
        <f>HLOOKUP(AL$6,noue!$B$4:$J$9,4)</f>
        <v>15</v>
      </c>
      <c r="AM106" s="34">
        <f>HLOOKUP(AM$6,noue!$B$4:$J$9,4)</f>
        <v>20</v>
      </c>
      <c r="AN106" s="34">
        <f>HLOOKUP(AN$6,noue!$B$4:$J$9,4)</f>
        <v>15</v>
      </c>
      <c r="AO106" s="34">
        <f>HLOOKUP(AO$6,noue!$B$4:$J$9,4)</f>
        <v>20</v>
      </c>
      <c r="AP106" s="34">
        <f>HLOOKUP(AP$6,noue!$B$4:$J$9,4)</f>
        <v>30</v>
      </c>
      <c r="AR106" s="36" t="str">
        <f>noue!$A$7</f>
        <v>4 aastat</v>
      </c>
      <c r="AS106" s="35">
        <f>HLOOKUP(AS$6,noue!$B$4:$J$9,4)</f>
        <v>20</v>
      </c>
      <c r="AT106" s="35">
        <f>HLOOKUP(AT$6,noue!$B$4:$J$9,4)</f>
        <v>15</v>
      </c>
      <c r="AU106" s="35">
        <f>HLOOKUP(AU$6,noue!$B$4:$J$9,4)</f>
        <v>20</v>
      </c>
      <c r="AV106" s="35">
        <f>HLOOKUP(AV$6,noue!$B$4:$J$9,4)</f>
        <v>15</v>
      </c>
      <c r="AW106" s="35">
        <f>HLOOKUP(AW$6,noue!$B$4:$J$9,4)</f>
        <v>30</v>
      </c>
      <c r="AX106" s="35"/>
      <c r="AY106" s="36" t="str">
        <f>noue!$A$7</f>
        <v>4 aastat</v>
      </c>
      <c r="AZ106" s="35">
        <f>HLOOKUP(AZ$6,noue!$B$4:$J$9,4)</f>
        <v>20</v>
      </c>
      <c r="BA106" s="35">
        <f>HLOOKUP(BA$6,noue!$B$4:$J$9,4)</f>
        <v>15</v>
      </c>
      <c r="BB106" s="35">
        <f>HLOOKUP(BB$6,noue!$B$4:$J$9,4)</f>
        <v>20</v>
      </c>
      <c r="BC106" s="35">
        <f>HLOOKUP(BC$6,noue!$B$4:$J$9,4)</f>
        <v>15</v>
      </c>
      <c r="BD106" s="35">
        <f>HLOOKUP(BD$6,noue!$B$4:$J$9,4)</f>
        <v>30</v>
      </c>
    </row>
    <row r="107" spans="1:56" x14ac:dyDescent="0.35">
      <c r="A107" s="155" t="s">
        <v>87</v>
      </c>
      <c r="B107" s="156"/>
      <c r="C107" s="156"/>
      <c r="D107" s="156"/>
      <c r="E107" s="156"/>
      <c r="F107" s="156"/>
      <c r="G107" s="156"/>
      <c r="H107" s="156"/>
      <c r="I107" s="156"/>
      <c r="J107" s="156"/>
      <c r="L107" s="36" t="str">
        <f>noue!$A$8</f>
        <v>Erijuht (7 aastat)</v>
      </c>
      <c r="M107" s="34">
        <f>HLOOKUP(M$6,noue!$B$4:$J$9,5)</f>
        <v>20</v>
      </c>
      <c r="N107" s="34">
        <f>HLOOKUP(N$6,noue!$B$4:$J$9,5)</f>
        <v>15</v>
      </c>
      <c r="O107" s="34">
        <f>HLOOKUP(O$6,noue!$B$4:$J$9,5)</f>
        <v>20</v>
      </c>
      <c r="P107" s="34">
        <f>HLOOKUP(P$6,noue!$B$4:$J$9,5)</f>
        <v>15</v>
      </c>
      <c r="Q107" s="34">
        <f>HLOOKUP(Q$6,noue!$B$4:$J$9,5)</f>
        <v>30</v>
      </c>
      <c r="R107" s="34">
        <f>HLOOKUP(R$6,noue!$B$4:$J$9,5)</f>
        <v>20</v>
      </c>
      <c r="T107" s="36" t="str">
        <f>noue!$A$8</f>
        <v>Erijuht (7 aastat)</v>
      </c>
      <c r="U107" s="34">
        <f>HLOOKUP(U$6,noue!$B$4:$J$9,5)</f>
        <v>20</v>
      </c>
      <c r="V107" s="34">
        <f>HLOOKUP(V$6,noue!$B$4:$J$9,5)</f>
        <v>15</v>
      </c>
      <c r="W107" s="34">
        <f>HLOOKUP(W$6,noue!$B$4:$J$9,5)</f>
        <v>20</v>
      </c>
      <c r="X107" s="34">
        <f>HLOOKUP(X$6,noue!$B$4:$J$9,5)</f>
        <v>15</v>
      </c>
      <c r="Y107" s="35">
        <f>HLOOKUP(Y$6,noue!$B$4:$J$9,5)</f>
        <v>30</v>
      </c>
      <c r="Z107" s="34">
        <f>HLOOKUP(Z$6,noue!$B$4:$J$9,5)</f>
        <v>20</v>
      </c>
      <c r="AA107" s="34">
        <f>HLOOKUP(AA$6,noue!$B$4:$J$9,5)</f>
        <v>20</v>
      </c>
      <c r="AC107" s="36" t="str">
        <f>noue!$A$8</f>
        <v>Erijuht (7 aastat)</v>
      </c>
      <c r="AD107" s="34">
        <f>HLOOKUP(AD$6,noue!$B$4:$J$9,5)</f>
        <v>20</v>
      </c>
      <c r="AE107" s="34">
        <f>HLOOKUP(AE$6,noue!$B$4:$J$9,5)</f>
        <v>15</v>
      </c>
      <c r="AF107" s="34">
        <f>HLOOKUP(AF$6,noue!$B$4:$J$9,5)</f>
        <v>20</v>
      </c>
      <c r="AG107" s="34">
        <f>HLOOKUP(AG$6,noue!$B$4:$J$9,5)</f>
        <v>15</v>
      </c>
      <c r="AH107" s="34">
        <f>HLOOKUP(AH$6,noue!$B$4:$J$9,5)</f>
        <v>30</v>
      </c>
      <c r="AI107" s="34"/>
      <c r="AJ107" s="36" t="str">
        <f>noue!$A$8</f>
        <v>Erijuht (7 aastat)</v>
      </c>
      <c r="AK107" s="34">
        <f>HLOOKUP(AK$6,noue!$B$4:$J$9,5)</f>
        <v>20</v>
      </c>
      <c r="AL107" s="34">
        <f>HLOOKUP(AL$6,noue!$B$4:$J$9,5)</f>
        <v>15</v>
      </c>
      <c r="AM107" s="34">
        <f>HLOOKUP(AM$6,noue!$B$4:$J$9,5)</f>
        <v>20</v>
      </c>
      <c r="AN107" s="34">
        <f>HLOOKUP(AN$6,noue!$B$4:$J$9,5)</f>
        <v>15</v>
      </c>
      <c r="AO107" s="34">
        <f>HLOOKUP(AO$6,noue!$B$4:$J$9,5)</f>
        <v>20</v>
      </c>
      <c r="AP107" s="34">
        <f>HLOOKUP(AP$6,noue!$B$4:$J$9,5)</f>
        <v>30</v>
      </c>
      <c r="AR107" s="36" t="str">
        <f>noue!$A$8</f>
        <v>Erijuht (7 aastat)</v>
      </c>
      <c r="AS107" s="35">
        <f>HLOOKUP(AS$6,noue!$B$4:$J$9,5)</f>
        <v>20</v>
      </c>
      <c r="AT107" s="35">
        <f>HLOOKUP(AT$6,noue!$B$4:$J$9,5)</f>
        <v>15</v>
      </c>
      <c r="AU107" s="35">
        <f>HLOOKUP(AU$6,noue!$B$4:$J$9,5)</f>
        <v>20</v>
      </c>
      <c r="AV107" s="35">
        <f>HLOOKUP(AV$6,noue!$B$4:$J$9,5)</f>
        <v>15</v>
      </c>
      <c r="AW107" s="35">
        <f>HLOOKUP(AW$6,noue!$B$4:$J$9,5)</f>
        <v>30</v>
      </c>
      <c r="AX107" s="35"/>
      <c r="AY107" s="36" t="str">
        <f>noue!$A$8</f>
        <v>Erijuht (7 aastat)</v>
      </c>
      <c r="AZ107" s="35">
        <f>HLOOKUP(AZ$6,noue!$B$4:$J$9,5)</f>
        <v>20</v>
      </c>
      <c r="BA107" s="35">
        <f>HLOOKUP(BA$6,noue!$B$4:$J$9,5)</f>
        <v>15</v>
      </c>
      <c r="BB107" s="35">
        <f>HLOOKUP(BB$6,noue!$B$4:$J$9,5)</f>
        <v>20</v>
      </c>
      <c r="BC107" s="35">
        <f>HLOOKUP(BC$6,noue!$B$4:$J$9,5)</f>
        <v>15</v>
      </c>
      <c r="BD107" s="35">
        <f>HLOOKUP(BD$6,noue!$B$4:$J$9,5)</f>
        <v>30</v>
      </c>
    </row>
    <row r="108" spans="1:56" ht="15.5" x14ac:dyDescent="0.35">
      <c r="A108" s="157" t="s">
        <v>66</v>
      </c>
      <c r="B108" s="157"/>
      <c r="C108" s="157"/>
      <c r="D108" s="157"/>
      <c r="E108" s="157"/>
      <c r="F108" s="157"/>
      <c r="G108" s="157"/>
      <c r="H108" s="157"/>
      <c r="I108" s="157"/>
      <c r="J108" s="157"/>
      <c r="L108" s="36" t="str">
        <f>noue!$A$9</f>
        <v>Taastõendamine</v>
      </c>
      <c r="M108" s="34">
        <f>HLOOKUP(M$6,noue!$B$4:$J$9,6)</f>
        <v>17</v>
      </c>
      <c r="N108" s="34">
        <f>HLOOKUP(N$6,noue!$B$4:$J$9,6)</f>
        <v>12</v>
      </c>
      <c r="O108" s="34">
        <f>HLOOKUP(O$6,noue!$B$4:$J$9,6)</f>
        <v>17</v>
      </c>
      <c r="P108" s="34">
        <f>HLOOKUP(P$6,noue!$B$4:$J$9,6)</f>
        <v>12</v>
      </c>
      <c r="Q108" s="34">
        <f>HLOOKUP(Q$6,noue!$B$4:$J$9,6)</f>
        <v>25</v>
      </c>
      <c r="R108" s="34">
        <f>HLOOKUP(R$6,noue!$B$4:$J$9,6)</f>
        <v>17</v>
      </c>
      <c r="T108" s="36" t="str">
        <f>noue!$A$9</f>
        <v>Taastõendamine</v>
      </c>
      <c r="U108" s="34">
        <f>HLOOKUP(U$6,noue!$B$4:$J$9,6)</f>
        <v>17</v>
      </c>
      <c r="V108" s="34">
        <f>HLOOKUP(V$6,noue!$B$4:$J$9,6)</f>
        <v>12</v>
      </c>
      <c r="W108" s="34">
        <f>HLOOKUP(W$6,noue!$B$4:$J$9,6)</f>
        <v>17</v>
      </c>
      <c r="X108" s="34">
        <f>HLOOKUP(X$6,noue!$B$4:$J$9,6)</f>
        <v>12</v>
      </c>
      <c r="Y108" s="35">
        <f>HLOOKUP(Y$6,noue!$B$4:$J$9,6)</f>
        <v>25</v>
      </c>
      <c r="Z108" s="34">
        <f>HLOOKUP(Z$6,noue!$B$4:$J$9,6)</f>
        <v>17</v>
      </c>
      <c r="AA108" s="34">
        <f>HLOOKUP(AA$6,noue!$B$4:$J$9,6)</f>
        <v>17</v>
      </c>
      <c r="AC108" s="36" t="str">
        <f>noue!$A$9</f>
        <v>Taastõendamine</v>
      </c>
      <c r="AD108" s="34">
        <f>HLOOKUP(AD$6,noue!$B$4:$J$9,6)</f>
        <v>17</v>
      </c>
      <c r="AE108" s="34">
        <f>HLOOKUP(AE$6,noue!$B$4:$J$9,6)</f>
        <v>12</v>
      </c>
      <c r="AF108" s="34">
        <f>HLOOKUP(AF$6,noue!$B$4:$J$9,6)</f>
        <v>17</v>
      </c>
      <c r="AG108" s="34">
        <f>HLOOKUP(AG$6,noue!$B$4:$J$9,6)</f>
        <v>12</v>
      </c>
      <c r="AH108" s="34">
        <f>HLOOKUP(AH$6,noue!$B$4:$J$9,6)</f>
        <v>25</v>
      </c>
      <c r="AI108" s="34"/>
      <c r="AJ108" s="36" t="str">
        <f>noue!$A$9</f>
        <v>Taastõendamine</v>
      </c>
      <c r="AK108" s="34">
        <f>HLOOKUP(AK$6,noue!$B$4:$J$9,6)</f>
        <v>17</v>
      </c>
      <c r="AL108" s="34">
        <f>HLOOKUP(AL$6,noue!$B$4:$J$9,6)</f>
        <v>12</v>
      </c>
      <c r="AM108" s="34">
        <f>HLOOKUP(AM$6,noue!$B$4:$J$9,6)</f>
        <v>17</v>
      </c>
      <c r="AN108" s="34">
        <f>HLOOKUP(AN$6,noue!$B$4:$J$9,6)</f>
        <v>12</v>
      </c>
      <c r="AO108" s="34">
        <f>HLOOKUP(AO$6,noue!$B$4:$J$9,6)</f>
        <v>17</v>
      </c>
      <c r="AP108" s="34">
        <f>HLOOKUP(AP$6,noue!$B$4:$J$9,6)</f>
        <v>25</v>
      </c>
      <c r="AR108" s="36" t="str">
        <f>noue!$A$9</f>
        <v>Taastõendamine</v>
      </c>
      <c r="AS108" s="35">
        <f>HLOOKUP(AS$6,noue!$B$4:$J$9,6)</f>
        <v>17</v>
      </c>
      <c r="AT108" s="35">
        <f>HLOOKUP(AT$6,noue!$B$4:$J$9,6)</f>
        <v>12</v>
      </c>
      <c r="AU108" s="35">
        <f>HLOOKUP(AU$6,noue!$B$4:$J$9,6)</f>
        <v>17</v>
      </c>
      <c r="AV108" s="35">
        <f>HLOOKUP(AV$6,noue!$B$4:$J$9,6)</f>
        <v>12</v>
      </c>
      <c r="AW108" s="35">
        <f>HLOOKUP(AW$6,noue!$B$4:$J$9,6)</f>
        <v>25</v>
      </c>
      <c r="AX108" s="35"/>
      <c r="AY108" s="36" t="str">
        <f>noue!$A$9</f>
        <v>Taastõendamine</v>
      </c>
      <c r="AZ108" s="35">
        <f>HLOOKUP(AZ$6,noue!$B$4:$J$9,6)</f>
        <v>17</v>
      </c>
      <c r="BA108" s="35">
        <f>HLOOKUP(BA$6,noue!$B$4:$J$9,6)</f>
        <v>12</v>
      </c>
      <c r="BB108" s="35">
        <f>HLOOKUP(BB$6,noue!$B$4:$J$9,6)</f>
        <v>17</v>
      </c>
      <c r="BC108" s="35">
        <f>HLOOKUP(BC$6,noue!$B$4:$J$9,6)</f>
        <v>12</v>
      </c>
      <c r="BD108" s="35">
        <f>HLOOKUP(BD$6,noue!$B$4:$J$9,6)</f>
        <v>25</v>
      </c>
    </row>
  </sheetData>
  <mergeCells count="37">
    <mergeCell ref="I6:I7"/>
    <mergeCell ref="A8:I8"/>
    <mergeCell ref="A16:I16"/>
    <mergeCell ref="A32:I32"/>
    <mergeCell ref="A107:J107"/>
    <mergeCell ref="A104:J104"/>
    <mergeCell ref="A105:J105"/>
    <mergeCell ref="A106:J106"/>
    <mergeCell ref="A40:I40"/>
    <mergeCell ref="A64:I64"/>
    <mergeCell ref="A72:I72"/>
    <mergeCell ref="A80:I80"/>
    <mergeCell ref="A88:I88"/>
    <mergeCell ref="L3:AA3"/>
    <mergeCell ref="AR3:BD3"/>
    <mergeCell ref="AT4:AW4"/>
    <mergeCell ref="AZ4:BD4"/>
    <mergeCell ref="AC3:AP3"/>
    <mergeCell ref="AD4:AH4"/>
    <mergeCell ref="AK4:AP4"/>
    <mergeCell ref="M4:R4"/>
    <mergeCell ref="A108:J108"/>
    <mergeCell ref="A97:J97"/>
    <mergeCell ref="A24:I24"/>
    <mergeCell ref="U4:AA4"/>
    <mergeCell ref="H6:H7"/>
    <mergeCell ref="A56:I56"/>
    <mergeCell ref="A48:I48"/>
    <mergeCell ref="B6:B7"/>
    <mergeCell ref="F6:F7"/>
    <mergeCell ref="A5:A7"/>
    <mergeCell ref="C6:C7"/>
    <mergeCell ref="D6:D7"/>
    <mergeCell ref="E6:E7"/>
    <mergeCell ref="B5:F5"/>
    <mergeCell ref="G5:J5"/>
    <mergeCell ref="G6:G7"/>
  </mergeCells>
  <conditionalFormatting sqref="M7:R7 AS7:AW7 AZ7:BD7">
    <cfRule type="cellIs" dxfId="51" priority="37" operator="greaterThanOrEqual">
      <formula>M$5</formula>
    </cfRule>
    <cfRule type="cellIs" dxfId="50" priority="38" operator="lessThan">
      <formula>M$5</formula>
    </cfRule>
  </conditionalFormatting>
  <conditionalFormatting sqref="J64">
    <cfRule type="cellIs" dxfId="49" priority="7" operator="greaterThan">
      <formula>12</formula>
    </cfRule>
    <cfRule type="cellIs" dxfId="48" priority="8" operator="greaterThan">
      <formula>11</formula>
    </cfRule>
  </conditionalFormatting>
  <conditionalFormatting sqref="U7:AA7">
    <cfRule type="cellIs" dxfId="47" priority="17" operator="greaterThanOrEqual">
      <formula>U$5</formula>
    </cfRule>
    <cfRule type="cellIs" dxfId="46" priority="18" operator="lessThan">
      <formula>U$5</formula>
    </cfRule>
  </conditionalFormatting>
  <conditionalFormatting sqref="AD7:AH7">
    <cfRule type="cellIs" dxfId="45" priority="15" operator="greaterThanOrEqual">
      <formula>AD$5</formula>
    </cfRule>
    <cfRule type="cellIs" dxfId="44" priority="16" operator="lessThan">
      <formula>AD$5</formula>
    </cfRule>
  </conditionalFormatting>
  <conditionalFormatting sqref="AK7:AP7">
    <cfRule type="cellIs" dxfId="43" priority="13" operator="greaterThanOrEqual">
      <formula>AK$5</formula>
    </cfRule>
    <cfRule type="cellIs" dxfId="42" priority="14" operator="lessThan">
      <formula>AK$5</formula>
    </cfRule>
  </conditionalFormatting>
  <conditionalFormatting sqref="J8 J16 J24 J32 J40 J48">
    <cfRule type="cellIs" dxfId="41" priority="11" operator="greaterThan">
      <formula>12</formula>
    </cfRule>
    <cfRule type="cellIs" dxfId="40" priority="12" operator="greaterThan">
      <formula>11</formula>
    </cfRule>
  </conditionalFormatting>
  <conditionalFormatting sqref="J56">
    <cfRule type="cellIs" dxfId="39" priority="9" operator="greaterThan">
      <formula>12</formula>
    </cfRule>
    <cfRule type="cellIs" dxfId="38" priority="10" operator="greaterThan">
      <formula>11</formula>
    </cfRule>
  </conditionalFormatting>
  <conditionalFormatting sqref="J72">
    <cfRule type="cellIs" dxfId="37" priority="5" operator="greaterThan">
      <formula>12</formula>
    </cfRule>
    <cfRule type="cellIs" dxfId="36" priority="6" operator="greaterThan">
      <formula>11</formula>
    </cfRule>
  </conditionalFormatting>
  <conditionalFormatting sqref="J80">
    <cfRule type="cellIs" dxfId="35" priority="3" operator="greaterThan">
      <formula>12</formula>
    </cfRule>
    <cfRule type="cellIs" dxfId="34" priority="4" operator="greaterThan">
      <formula>11</formula>
    </cfRule>
  </conditionalFormatting>
  <conditionalFormatting sqref="J88">
    <cfRule type="cellIs" dxfId="33" priority="1" operator="greaterThan">
      <formula>12</formula>
    </cfRule>
    <cfRule type="cellIs" dxfId="32" priority="2" operator="greaterThan">
      <formula>11</formula>
    </cfRule>
  </conditionalFormatting>
  <hyperlinks>
    <hyperlink ref="E6" location="_ftn1" display="_ftn1"/>
    <hyperlink ref="I6" location="_ftn2" display="_ftn2"/>
  </hyperlinks>
  <pageMargins left="0.7" right="0.7" top="0.75" bottom="0.75" header="0.3" footer="0.3"/>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noue!$A$5:$A$9</xm:f>
          </x14:formula1>
          <xm:sqref>L5 T5 AC5 AJ5 AY5 AR5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8"/>
  <sheetViews>
    <sheetView tabSelected="1" zoomScale="70" zoomScaleNormal="70" workbookViewId="0">
      <pane xSplit="10" ySplit="7" topLeftCell="AC98" activePane="bottomRight" state="frozen"/>
      <selection pane="topRight" activeCell="L1" sqref="L1"/>
      <selection pane="bottomLeft" activeCell="A8" sqref="A8"/>
      <selection pane="bottomRight" activeCell="T105" sqref="T105"/>
    </sheetView>
  </sheetViews>
  <sheetFormatPr defaultRowHeight="14.5" x14ac:dyDescent="0.35"/>
  <cols>
    <col min="1" max="1" width="5.90625" customWidth="1"/>
    <col min="2" max="4" width="11.54296875" customWidth="1"/>
    <col min="5" max="5" width="13.81640625" customWidth="1"/>
    <col min="6" max="7" width="11.54296875" customWidth="1"/>
    <col min="8" max="8" width="21.453125" customWidth="1"/>
    <col min="9" max="9" width="14.36328125" customWidth="1"/>
    <col min="10" max="10" width="13.81640625" customWidth="1"/>
    <col min="11" max="11" width="2" customWidth="1"/>
    <col min="12" max="12" width="14.81640625" style="35" customWidth="1"/>
    <col min="13" max="18" width="7.453125" style="35" customWidth="1"/>
    <col min="21" max="21" width="10.81640625" customWidth="1"/>
    <col min="22" max="22" width="2.54296875" customWidth="1"/>
    <col min="23" max="23" width="15.08984375" customWidth="1"/>
    <col min="28" max="28" width="8.36328125" customWidth="1"/>
    <col min="29" max="29" width="9.1796875" customWidth="1"/>
    <col min="31" max="31" width="10.6328125" customWidth="1"/>
    <col min="32" max="32" width="3.08984375" customWidth="1"/>
    <col min="33" max="33" width="15" customWidth="1"/>
    <col min="34" max="34" width="8.81640625" customWidth="1"/>
    <col min="35" max="35" width="7.54296875" customWidth="1"/>
    <col min="36" max="39" width="9.08984375" customWidth="1"/>
    <col min="40" max="40" width="11" customWidth="1"/>
  </cols>
  <sheetData>
    <row r="1" spans="1:40" ht="18.5" x14ac:dyDescent="0.45">
      <c r="B1" s="30" t="s">
        <v>15</v>
      </c>
      <c r="C1" s="38" t="str">
        <f>Koond!$C$2</f>
        <v>Xxxx Xxxxxx</v>
      </c>
      <c r="M1" s="47"/>
      <c r="N1" s="47"/>
      <c r="O1" s="47"/>
      <c r="P1" s="47"/>
      <c r="Q1" s="47"/>
      <c r="R1" s="47"/>
      <c r="S1" s="47"/>
      <c r="AH1" s="47"/>
      <c r="AI1" s="47"/>
    </row>
    <row r="2" spans="1:40" ht="19" thickBot="1" x14ac:dyDescent="0.5">
      <c r="B2" s="30"/>
      <c r="C2" s="38"/>
      <c r="L2" s="47" t="s">
        <v>59</v>
      </c>
      <c r="M2" s="47"/>
      <c r="N2" s="47"/>
      <c r="O2" s="47"/>
      <c r="P2" s="47"/>
      <c r="Q2" s="47"/>
      <c r="R2" s="47"/>
      <c r="S2" s="47"/>
      <c r="W2" s="47" t="s">
        <v>59</v>
      </c>
      <c r="AG2" s="47" t="s">
        <v>59</v>
      </c>
      <c r="AH2" s="47"/>
      <c r="AI2" s="47"/>
    </row>
    <row r="3" spans="1:40" ht="16" customHeight="1" thickBot="1" x14ac:dyDescent="0.5">
      <c r="L3" s="131" t="s">
        <v>70</v>
      </c>
      <c r="M3" s="132"/>
      <c r="N3" s="132"/>
      <c r="O3" s="132"/>
      <c r="P3" s="132"/>
      <c r="Q3" s="132"/>
      <c r="R3" s="132"/>
      <c r="S3" s="132"/>
      <c r="T3" s="132"/>
      <c r="U3" s="133"/>
      <c r="W3" s="137" t="s">
        <v>72</v>
      </c>
      <c r="X3" s="138"/>
      <c r="Y3" s="138"/>
      <c r="Z3" s="138"/>
      <c r="AA3" s="138"/>
      <c r="AB3" s="138"/>
      <c r="AC3" s="138"/>
      <c r="AD3" s="138"/>
      <c r="AE3" s="139"/>
      <c r="AG3" s="142" t="s">
        <v>71</v>
      </c>
      <c r="AH3" s="143"/>
      <c r="AI3" s="143"/>
      <c r="AJ3" s="143"/>
      <c r="AK3" s="143"/>
      <c r="AL3" s="143"/>
      <c r="AM3" s="143"/>
      <c r="AN3" s="144"/>
    </row>
    <row r="4" spans="1:40" ht="16" customHeight="1" thickBot="1" x14ac:dyDescent="0.4">
      <c r="L4" s="27" t="s">
        <v>14</v>
      </c>
      <c r="M4" s="161"/>
      <c r="N4" s="162"/>
      <c r="O4" s="162"/>
      <c r="P4" s="162"/>
      <c r="Q4" s="163"/>
      <c r="R4" s="161" t="s">
        <v>36</v>
      </c>
      <c r="S4" s="162"/>
      <c r="T4" s="162"/>
      <c r="U4" s="163"/>
      <c r="W4" s="52" t="s">
        <v>14</v>
      </c>
      <c r="X4" s="164"/>
      <c r="Y4" s="165"/>
      <c r="Z4" s="165"/>
      <c r="AA4" s="166"/>
      <c r="AB4" s="164" t="s">
        <v>36</v>
      </c>
      <c r="AC4" s="165"/>
      <c r="AD4" s="165"/>
      <c r="AE4" s="166"/>
      <c r="AG4" s="58" t="s">
        <v>14</v>
      </c>
      <c r="AH4" s="59"/>
      <c r="AI4" s="59"/>
      <c r="AJ4" s="73"/>
      <c r="AK4" s="167" t="s">
        <v>36</v>
      </c>
      <c r="AL4" s="168"/>
      <c r="AM4" s="168"/>
      <c r="AN4" s="169"/>
    </row>
    <row r="5" spans="1:40" ht="19" customHeight="1" thickBot="1" x14ac:dyDescent="0.4">
      <c r="A5" s="129" t="s">
        <v>0</v>
      </c>
      <c r="B5" s="126" t="s">
        <v>1</v>
      </c>
      <c r="C5" s="127"/>
      <c r="D5" s="127"/>
      <c r="E5" s="127"/>
      <c r="F5" s="128"/>
      <c r="G5" s="126" t="s">
        <v>2</v>
      </c>
      <c r="H5" s="127"/>
      <c r="I5" s="127"/>
      <c r="J5" s="128"/>
      <c r="L5" s="48" t="s">
        <v>27</v>
      </c>
      <c r="M5" s="3">
        <f t="shared" ref="M5:U5" si="0">VLOOKUP($L5,$L$104:$U$108,M103+1)</f>
        <v>17</v>
      </c>
      <c r="N5" s="3">
        <f t="shared" si="0"/>
        <v>12</v>
      </c>
      <c r="O5" s="3">
        <f t="shared" si="0"/>
        <v>17</v>
      </c>
      <c r="P5" s="3">
        <f t="shared" si="0"/>
        <v>12</v>
      </c>
      <c r="Q5" s="3">
        <f t="shared" si="0"/>
        <v>17</v>
      </c>
      <c r="R5" s="3">
        <f t="shared" si="0"/>
        <v>25</v>
      </c>
      <c r="S5" s="3">
        <f t="shared" si="0"/>
        <v>25</v>
      </c>
      <c r="T5" s="3">
        <f t="shared" si="0"/>
        <v>25</v>
      </c>
      <c r="U5" s="3">
        <f t="shared" si="0"/>
        <v>25</v>
      </c>
      <c r="W5" s="48" t="str">
        <f>L5</f>
        <v>Taastõendamine</v>
      </c>
      <c r="X5" s="3">
        <f t="shared" ref="X5:AE5" si="1">VLOOKUP($W5,$W$104:$AE$108,X103+1)</f>
        <v>17</v>
      </c>
      <c r="Y5" s="3">
        <f t="shared" si="1"/>
        <v>12</v>
      </c>
      <c r="Z5" s="3">
        <f t="shared" si="1"/>
        <v>17</v>
      </c>
      <c r="AA5" s="3">
        <f t="shared" si="1"/>
        <v>12</v>
      </c>
      <c r="AB5" s="3">
        <f t="shared" si="1"/>
        <v>25</v>
      </c>
      <c r="AC5" s="3">
        <f t="shared" si="1"/>
        <v>25</v>
      </c>
      <c r="AD5" s="3">
        <f t="shared" si="1"/>
        <v>25</v>
      </c>
      <c r="AE5" s="3">
        <f t="shared" si="1"/>
        <v>25</v>
      </c>
      <c r="AG5" s="48" t="str">
        <f>W5</f>
        <v>Taastõendamine</v>
      </c>
      <c r="AH5" s="3">
        <f t="shared" ref="AH5:AN5" si="2">VLOOKUP($AG5,$AG$104:$AN$108,AH103+1)</f>
        <v>17</v>
      </c>
      <c r="AI5" s="3">
        <f t="shared" si="2"/>
        <v>17</v>
      </c>
      <c r="AJ5" s="3">
        <f t="shared" si="2"/>
        <v>12</v>
      </c>
      <c r="AK5" s="3">
        <f t="shared" si="2"/>
        <v>25</v>
      </c>
      <c r="AL5" s="3">
        <f t="shared" si="2"/>
        <v>25</v>
      </c>
      <c r="AM5" s="3">
        <f t="shared" si="2"/>
        <v>25</v>
      </c>
      <c r="AN5" s="3">
        <f t="shared" si="2"/>
        <v>25</v>
      </c>
    </row>
    <row r="6" spans="1:40" ht="80" customHeight="1" thickBot="1" x14ac:dyDescent="0.4">
      <c r="A6" s="154"/>
      <c r="B6" s="129" t="s">
        <v>6</v>
      </c>
      <c r="C6" s="129" t="s">
        <v>3</v>
      </c>
      <c r="D6" s="129" t="s">
        <v>4</v>
      </c>
      <c r="E6" s="129" t="s">
        <v>8</v>
      </c>
      <c r="F6" s="129" t="s">
        <v>7</v>
      </c>
      <c r="G6" s="129" t="s">
        <v>5</v>
      </c>
      <c r="H6" s="129" t="s">
        <v>88</v>
      </c>
      <c r="I6" s="129" t="s">
        <v>92</v>
      </c>
      <c r="J6" s="85" t="s">
        <v>91</v>
      </c>
      <c r="L6" s="2" t="s">
        <v>10</v>
      </c>
      <c r="M6" s="46" t="s">
        <v>34</v>
      </c>
      <c r="N6" s="46" t="s">
        <v>12</v>
      </c>
      <c r="O6" s="46" t="s">
        <v>38</v>
      </c>
      <c r="P6" s="46" t="s">
        <v>19</v>
      </c>
      <c r="Q6" s="46" t="s">
        <v>20</v>
      </c>
      <c r="R6" s="46" t="s">
        <v>55</v>
      </c>
      <c r="S6" s="46" t="s">
        <v>56</v>
      </c>
      <c r="T6" s="46" t="s">
        <v>57</v>
      </c>
      <c r="U6" s="46" t="s">
        <v>58</v>
      </c>
      <c r="W6" s="53" t="s">
        <v>10</v>
      </c>
      <c r="X6" s="54" t="s">
        <v>34</v>
      </c>
      <c r="Y6" s="54" t="s">
        <v>12</v>
      </c>
      <c r="Z6" s="54" t="s">
        <v>38</v>
      </c>
      <c r="AA6" s="54" t="s">
        <v>19</v>
      </c>
      <c r="AB6" s="54" t="s">
        <v>55</v>
      </c>
      <c r="AC6" s="54" t="s">
        <v>56</v>
      </c>
      <c r="AD6" s="54" t="s">
        <v>57</v>
      </c>
      <c r="AE6" s="54" t="s">
        <v>58</v>
      </c>
      <c r="AG6" s="60" t="s">
        <v>10</v>
      </c>
      <c r="AH6" s="61" t="s">
        <v>34</v>
      </c>
      <c r="AI6" s="61" t="s">
        <v>38</v>
      </c>
      <c r="AJ6" s="61" t="s">
        <v>19</v>
      </c>
      <c r="AK6" s="61" t="s">
        <v>55</v>
      </c>
      <c r="AL6" s="61" t="s">
        <v>56</v>
      </c>
      <c r="AM6" s="61" t="s">
        <v>57</v>
      </c>
      <c r="AN6" s="61" t="s">
        <v>58</v>
      </c>
    </row>
    <row r="7" spans="1:40" ht="14.5" customHeight="1" thickBot="1" x14ac:dyDescent="0.4">
      <c r="A7" s="130"/>
      <c r="B7" s="130"/>
      <c r="C7" s="130"/>
      <c r="D7" s="130"/>
      <c r="E7" s="130"/>
      <c r="F7" s="130"/>
      <c r="G7" s="130"/>
      <c r="H7" s="130"/>
      <c r="I7" s="130"/>
      <c r="J7" s="84">
        <f>SUM(J8,J16,J24,J32,J40,J48,J56,J64,J72,J80,J88)</f>
        <v>0</v>
      </c>
      <c r="K7" s="4"/>
      <c r="L7" s="5">
        <f t="shared" ref="L7:AN7" si="3">SUM(L8,L16,L24,L32,L40,L48,L56,L64,L72,L80,L88)</f>
        <v>0</v>
      </c>
      <c r="M7" s="5">
        <f t="shared" si="3"/>
        <v>0</v>
      </c>
      <c r="N7" s="5">
        <f t="shared" si="3"/>
        <v>0</v>
      </c>
      <c r="O7" s="5">
        <f t="shared" si="3"/>
        <v>0</v>
      </c>
      <c r="P7" s="5">
        <f t="shared" si="3"/>
        <v>0</v>
      </c>
      <c r="Q7" s="5">
        <f t="shared" si="3"/>
        <v>0</v>
      </c>
      <c r="R7" s="5">
        <f t="shared" si="3"/>
        <v>0</v>
      </c>
      <c r="S7" s="5">
        <f t="shared" si="3"/>
        <v>0</v>
      </c>
      <c r="T7" s="5">
        <f t="shared" si="3"/>
        <v>0</v>
      </c>
      <c r="U7" s="5">
        <f t="shared" si="3"/>
        <v>0</v>
      </c>
      <c r="W7" s="5">
        <f t="shared" si="3"/>
        <v>0</v>
      </c>
      <c r="X7" s="5">
        <f t="shared" si="3"/>
        <v>0</v>
      </c>
      <c r="Y7" s="5">
        <f t="shared" si="3"/>
        <v>0</v>
      </c>
      <c r="Z7" s="5">
        <f t="shared" si="3"/>
        <v>0</v>
      </c>
      <c r="AA7" s="5">
        <f t="shared" si="3"/>
        <v>0</v>
      </c>
      <c r="AB7" s="5">
        <f t="shared" si="3"/>
        <v>0</v>
      </c>
      <c r="AC7" s="5">
        <f t="shared" si="3"/>
        <v>0</v>
      </c>
      <c r="AD7" s="5">
        <f t="shared" si="3"/>
        <v>0</v>
      </c>
      <c r="AE7" s="5">
        <f t="shared" si="3"/>
        <v>0</v>
      </c>
      <c r="AG7" s="5">
        <f t="shared" si="3"/>
        <v>0</v>
      </c>
      <c r="AH7" s="5">
        <f t="shared" si="3"/>
        <v>0</v>
      </c>
      <c r="AI7" s="5">
        <f t="shared" si="3"/>
        <v>0</v>
      </c>
      <c r="AJ7" s="5">
        <f t="shared" si="3"/>
        <v>0</v>
      </c>
      <c r="AK7" s="5">
        <f t="shared" si="3"/>
        <v>0</v>
      </c>
      <c r="AL7" s="5">
        <f t="shared" si="3"/>
        <v>0</v>
      </c>
      <c r="AM7" s="5">
        <f t="shared" si="3"/>
        <v>0</v>
      </c>
      <c r="AN7" s="5">
        <f t="shared" si="3"/>
        <v>0</v>
      </c>
    </row>
    <row r="8" spans="1:40" ht="16" customHeight="1" thickBot="1" x14ac:dyDescent="0.4">
      <c r="A8" s="124" t="str">
        <f>Koond!A9</f>
        <v>Käesolev aasta 20xx</v>
      </c>
      <c r="B8" s="125"/>
      <c r="C8" s="125"/>
      <c r="D8" s="125"/>
      <c r="E8" s="125"/>
      <c r="F8" s="125"/>
      <c r="G8" s="125"/>
      <c r="H8" s="125"/>
      <c r="I8" s="125"/>
      <c r="J8" s="31">
        <f>SUM(J9:J15)</f>
        <v>0</v>
      </c>
      <c r="K8" s="4"/>
      <c r="L8" s="21">
        <f>SUM(L9:L15)</f>
        <v>0</v>
      </c>
      <c r="M8" s="21">
        <f t="shared" ref="M8:R8" si="4">SUM(M9:M15)</f>
        <v>0</v>
      </c>
      <c r="N8" s="21">
        <f t="shared" si="4"/>
        <v>0</v>
      </c>
      <c r="O8" s="21">
        <f t="shared" si="4"/>
        <v>0</v>
      </c>
      <c r="P8" s="21">
        <f t="shared" si="4"/>
        <v>0</v>
      </c>
      <c r="Q8" s="21">
        <f t="shared" si="4"/>
        <v>0</v>
      </c>
      <c r="R8" s="21">
        <f t="shared" si="4"/>
        <v>0</v>
      </c>
      <c r="S8" s="21">
        <f t="shared" ref="S8:U8" si="5">SUM(S9:S15)</f>
        <v>0</v>
      </c>
      <c r="T8" s="21">
        <f t="shared" si="5"/>
        <v>0</v>
      </c>
      <c r="U8" s="21">
        <f t="shared" si="5"/>
        <v>0</v>
      </c>
      <c r="W8" s="21">
        <f>SUM(W9:W15)</f>
        <v>0</v>
      </c>
      <c r="X8" s="21">
        <f t="shared" ref="X8:AE8" si="6">SUM(X9:X15)</f>
        <v>0</v>
      </c>
      <c r="Y8" s="21">
        <f t="shared" si="6"/>
        <v>0</v>
      </c>
      <c r="Z8" s="21">
        <f t="shared" si="6"/>
        <v>0</v>
      </c>
      <c r="AA8" s="21">
        <f t="shared" si="6"/>
        <v>0</v>
      </c>
      <c r="AB8" s="21">
        <f t="shared" si="6"/>
        <v>0</v>
      </c>
      <c r="AC8" s="21">
        <f t="shared" si="6"/>
        <v>0</v>
      </c>
      <c r="AD8" s="21">
        <f t="shared" si="6"/>
        <v>0</v>
      </c>
      <c r="AE8" s="21">
        <f t="shared" si="6"/>
        <v>0</v>
      </c>
      <c r="AG8" s="21">
        <f>SUM(AG9:AG15)</f>
        <v>0</v>
      </c>
      <c r="AH8" s="21">
        <f t="shared" ref="AH8:AN8" si="7">SUM(AH9:AH15)</f>
        <v>0</v>
      </c>
      <c r="AI8" s="21">
        <f t="shared" si="7"/>
        <v>0</v>
      </c>
      <c r="AJ8" s="21">
        <f t="shared" si="7"/>
        <v>0</v>
      </c>
      <c r="AK8" s="21">
        <f t="shared" si="7"/>
        <v>0</v>
      </c>
      <c r="AL8" s="21">
        <f t="shared" si="7"/>
        <v>0</v>
      </c>
      <c r="AM8" s="21">
        <f t="shared" si="7"/>
        <v>0</v>
      </c>
      <c r="AN8" s="21">
        <f t="shared" si="7"/>
        <v>0</v>
      </c>
    </row>
    <row r="9" spans="1:40" s="11" customFormat="1" ht="32" customHeight="1" x14ac:dyDescent="0.35">
      <c r="A9" s="7"/>
      <c r="B9" s="8"/>
      <c r="C9" s="8"/>
      <c r="D9" s="8"/>
      <c r="E9" s="8"/>
      <c r="F9" s="8"/>
      <c r="G9" s="8"/>
      <c r="H9" s="8"/>
      <c r="I9" s="8"/>
      <c r="J9" s="18">
        <f>SUM(L9,W9,AG9)</f>
        <v>0</v>
      </c>
      <c r="K9" s="9"/>
      <c r="L9" s="19">
        <f>SUM(M9:U9)</f>
        <v>0</v>
      </c>
      <c r="M9" s="20"/>
      <c r="N9" s="20"/>
      <c r="O9" s="20"/>
      <c r="P9" s="20"/>
      <c r="Q9" s="20"/>
      <c r="R9" s="72"/>
      <c r="S9" s="72"/>
      <c r="T9" s="20"/>
      <c r="U9" s="22"/>
      <c r="W9" s="55">
        <f t="shared" ref="W9:W15" si="8">SUM(X9:AE9)</f>
        <v>0</v>
      </c>
      <c r="X9" s="20"/>
      <c r="Y9" s="20"/>
      <c r="Z9" s="20"/>
      <c r="AA9" s="20"/>
      <c r="AB9" s="72"/>
      <c r="AC9" s="72"/>
      <c r="AD9" s="20"/>
      <c r="AE9" s="22"/>
      <c r="AG9" s="63">
        <f>SUM(AH9:AN9)</f>
        <v>0</v>
      </c>
      <c r="AH9" s="20"/>
      <c r="AI9" s="72"/>
      <c r="AJ9" s="20"/>
      <c r="AK9" s="72"/>
      <c r="AL9" s="72"/>
      <c r="AM9" s="20"/>
      <c r="AN9" s="22"/>
    </row>
    <row r="10" spans="1:40" s="11" customFormat="1" ht="32" customHeight="1" x14ac:dyDescent="0.35">
      <c r="A10" s="12"/>
      <c r="B10" s="13"/>
      <c r="C10" s="13"/>
      <c r="D10" s="13"/>
      <c r="E10" s="13"/>
      <c r="F10" s="13"/>
      <c r="G10" s="13"/>
      <c r="H10" s="13"/>
      <c r="I10" s="13"/>
      <c r="J10" s="18">
        <f t="shared" ref="J10:J15" si="9">SUM(L10,W10,AG10)</f>
        <v>0</v>
      </c>
      <c r="K10" s="9"/>
      <c r="L10" s="19">
        <f t="shared" ref="L10:L15" si="10">SUM(M10:U10)</f>
        <v>0</v>
      </c>
      <c r="M10" s="23"/>
      <c r="N10" s="23"/>
      <c r="O10" s="23"/>
      <c r="P10" s="23"/>
      <c r="Q10" s="23"/>
      <c r="R10" s="23"/>
      <c r="S10" s="23"/>
      <c r="T10" s="23"/>
      <c r="U10" s="24"/>
      <c r="W10" s="55">
        <f t="shared" si="8"/>
        <v>0</v>
      </c>
      <c r="X10" s="23"/>
      <c r="Y10" s="23"/>
      <c r="Z10" s="23"/>
      <c r="AA10" s="23"/>
      <c r="AB10" s="23"/>
      <c r="AC10" s="23"/>
      <c r="AD10" s="23"/>
      <c r="AE10" s="24"/>
      <c r="AG10" s="63">
        <f t="shared" ref="AG10:AG15" si="11">SUM(AH10:AN10)</f>
        <v>0</v>
      </c>
      <c r="AH10" s="23"/>
      <c r="AI10" s="23"/>
      <c r="AJ10" s="23"/>
      <c r="AK10" s="23"/>
      <c r="AL10" s="23"/>
      <c r="AM10" s="23"/>
      <c r="AN10" s="24"/>
    </row>
    <row r="11" spans="1:40" s="11" customFormat="1" ht="32" customHeight="1" x14ac:dyDescent="0.35">
      <c r="A11" s="12"/>
      <c r="B11" s="13"/>
      <c r="C11" s="13"/>
      <c r="D11" s="13"/>
      <c r="E11" s="13"/>
      <c r="F11" s="13"/>
      <c r="G11" s="13"/>
      <c r="H11" s="13"/>
      <c r="I11" s="13"/>
      <c r="J11" s="18">
        <f t="shared" si="9"/>
        <v>0</v>
      </c>
      <c r="K11" s="9"/>
      <c r="L11" s="19">
        <f t="shared" si="10"/>
        <v>0</v>
      </c>
      <c r="M11" s="23"/>
      <c r="N11" s="23"/>
      <c r="O11" s="23"/>
      <c r="P11" s="23"/>
      <c r="Q11" s="23"/>
      <c r="R11" s="23"/>
      <c r="S11" s="23"/>
      <c r="T11" s="23"/>
      <c r="U11" s="24"/>
      <c r="W11" s="55">
        <f t="shared" si="8"/>
        <v>0</v>
      </c>
      <c r="X11" s="23"/>
      <c r="Y11" s="23"/>
      <c r="Z11" s="23"/>
      <c r="AA11" s="23"/>
      <c r="AB11" s="23"/>
      <c r="AC11" s="23"/>
      <c r="AD11" s="23"/>
      <c r="AE11" s="24"/>
      <c r="AG11" s="63">
        <f t="shared" si="11"/>
        <v>0</v>
      </c>
      <c r="AH11" s="23"/>
      <c r="AI11" s="23"/>
      <c r="AJ11" s="23"/>
      <c r="AK11" s="23"/>
      <c r="AL11" s="23"/>
      <c r="AM11" s="23"/>
      <c r="AN11" s="24"/>
    </row>
    <row r="12" spans="1:40" s="11" customFormat="1" ht="32" customHeight="1" x14ac:dyDescent="0.35">
      <c r="A12" s="12"/>
      <c r="B12" s="13"/>
      <c r="C12" s="13"/>
      <c r="D12" s="13"/>
      <c r="E12" s="13"/>
      <c r="F12" s="13"/>
      <c r="G12" s="13"/>
      <c r="H12" s="13"/>
      <c r="I12" s="13"/>
      <c r="J12" s="18">
        <f t="shared" si="9"/>
        <v>0</v>
      </c>
      <c r="K12" s="9"/>
      <c r="L12" s="19">
        <f t="shared" si="10"/>
        <v>0</v>
      </c>
      <c r="M12" s="23"/>
      <c r="N12" s="23"/>
      <c r="O12" s="23"/>
      <c r="P12" s="23"/>
      <c r="Q12" s="23"/>
      <c r="R12" s="23"/>
      <c r="S12" s="23"/>
      <c r="T12" s="23"/>
      <c r="U12" s="24"/>
      <c r="W12" s="55">
        <f t="shared" si="8"/>
        <v>0</v>
      </c>
      <c r="X12" s="23"/>
      <c r="Y12" s="23"/>
      <c r="Z12" s="23"/>
      <c r="AA12" s="23"/>
      <c r="AB12" s="23"/>
      <c r="AC12" s="23"/>
      <c r="AD12" s="23"/>
      <c r="AE12" s="24"/>
      <c r="AG12" s="63">
        <f t="shared" si="11"/>
        <v>0</v>
      </c>
      <c r="AH12" s="23"/>
      <c r="AI12" s="23"/>
      <c r="AJ12" s="23"/>
      <c r="AK12" s="23"/>
      <c r="AL12" s="23"/>
      <c r="AM12" s="23"/>
      <c r="AN12" s="24"/>
    </row>
    <row r="13" spans="1:40" s="11" customFormat="1" ht="32" customHeight="1" x14ac:dyDescent="0.35">
      <c r="A13" s="12"/>
      <c r="B13" s="13"/>
      <c r="C13" s="13"/>
      <c r="D13" s="13"/>
      <c r="E13" s="13"/>
      <c r="F13" s="13"/>
      <c r="G13" s="13"/>
      <c r="H13" s="13"/>
      <c r="I13" s="13"/>
      <c r="J13" s="18">
        <f t="shared" si="9"/>
        <v>0</v>
      </c>
      <c r="K13" s="9"/>
      <c r="L13" s="19">
        <f t="shared" si="10"/>
        <v>0</v>
      </c>
      <c r="M13" s="23"/>
      <c r="N13" s="23"/>
      <c r="O13" s="23"/>
      <c r="P13" s="23"/>
      <c r="Q13" s="23"/>
      <c r="R13" s="23"/>
      <c r="S13" s="23"/>
      <c r="T13" s="23"/>
      <c r="U13" s="24"/>
      <c r="W13" s="55">
        <f t="shared" si="8"/>
        <v>0</v>
      </c>
      <c r="X13" s="23"/>
      <c r="Y13" s="23"/>
      <c r="Z13" s="23"/>
      <c r="AA13" s="23"/>
      <c r="AB13" s="23"/>
      <c r="AC13" s="23"/>
      <c r="AD13" s="23"/>
      <c r="AE13" s="24"/>
      <c r="AG13" s="63">
        <f t="shared" si="11"/>
        <v>0</v>
      </c>
      <c r="AH13" s="23"/>
      <c r="AI13" s="23"/>
      <c r="AJ13" s="23"/>
      <c r="AK13" s="23"/>
      <c r="AL13" s="23"/>
      <c r="AM13" s="23"/>
      <c r="AN13" s="24"/>
    </row>
    <row r="14" spans="1:40" s="11" customFormat="1" ht="32" customHeight="1" x14ac:dyDescent="0.35">
      <c r="A14" s="12"/>
      <c r="B14" s="13"/>
      <c r="C14" s="13"/>
      <c r="D14" s="13"/>
      <c r="E14" s="13"/>
      <c r="F14" s="13"/>
      <c r="G14" s="13"/>
      <c r="H14" s="13"/>
      <c r="I14" s="13"/>
      <c r="J14" s="18">
        <f t="shared" si="9"/>
        <v>0</v>
      </c>
      <c r="K14" s="9"/>
      <c r="L14" s="19">
        <f t="shared" si="10"/>
        <v>0</v>
      </c>
      <c r="M14" s="23"/>
      <c r="N14" s="23"/>
      <c r="O14" s="23"/>
      <c r="P14" s="23"/>
      <c r="Q14" s="23"/>
      <c r="R14" s="23"/>
      <c r="S14" s="23"/>
      <c r="T14" s="23"/>
      <c r="U14" s="24"/>
      <c r="W14" s="55">
        <f t="shared" si="8"/>
        <v>0</v>
      </c>
      <c r="X14" s="23"/>
      <c r="Y14" s="23"/>
      <c r="Z14" s="23"/>
      <c r="AA14" s="23"/>
      <c r="AB14" s="23"/>
      <c r="AC14" s="23"/>
      <c r="AD14" s="23"/>
      <c r="AE14" s="24"/>
      <c r="AG14" s="63">
        <f t="shared" si="11"/>
        <v>0</v>
      </c>
      <c r="AH14" s="23"/>
      <c r="AI14" s="23"/>
      <c r="AJ14" s="23"/>
      <c r="AK14" s="23"/>
      <c r="AL14" s="23"/>
      <c r="AM14" s="23"/>
      <c r="AN14" s="24"/>
    </row>
    <row r="15" spans="1:40" s="11" customFormat="1" ht="32" customHeight="1" thickBot="1" x14ac:dyDescent="0.4">
      <c r="A15" s="12"/>
      <c r="B15" s="13"/>
      <c r="C15" s="13"/>
      <c r="D15" s="13"/>
      <c r="E15" s="13"/>
      <c r="F15" s="13"/>
      <c r="G15" s="13"/>
      <c r="H15" s="13"/>
      <c r="I15" s="13"/>
      <c r="J15" s="18">
        <f t="shared" si="9"/>
        <v>0</v>
      </c>
      <c r="K15" s="9"/>
      <c r="L15" s="19">
        <f t="shared" si="10"/>
        <v>0</v>
      </c>
      <c r="M15" s="23"/>
      <c r="N15" s="23"/>
      <c r="O15" s="23"/>
      <c r="P15" s="23"/>
      <c r="Q15" s="23"/>
      <c r="R15" s="25"/>
      <c r="S15" s="25"/>
      <c r="T15" s="23"/>
      <c r="U15" s="24"/>
      <c r="W15" s="55">
        <f t="shared" si="8"/>
        <v>0</v>
      </c>
      <c r="X15" s="23"/>
      <c r="Y15" s="23"/>
      <c r="Z15" s="23"/>
      <c r="AA15" s="23"/>
      <c r="AB15" s="25"/>
      <c r="AC15" s="25"/>
      <c r="AD15" s="23"/>
      <c r="AE15" s="24"/>
      <c r="AG15" s="63">
        <f t="shared" si="11"/>
        <v>0</v>
      </c>
      <c r="AH15" s="23"/>
      <c r="AI15" s="25"/>
      <c r="AJ15" s="23"/>
      <c r="AK15" s="25"/>
      <c r="AL15" s="25"/>
      <c r="AM15" s="23"/>
      <c r="AN15" s="24"/>
    </row>
    <row r="16" spans="1:40" s="11" customFormat="1" ht="16" customHeight="1" thickBot="1" x14ac:dyDescent="0.4">
      <c r="A16" s="124" t="str">
        <f>Koond!A10</f>
        <v>Aasta – 1; 20xx</v>
      </c>
      <c r="B16" s="125"/>
      <c r="C16" s="125"/>
      <c r="D16" s="125"/>
      <c r="E16" s="125"/>
      <c r="F16" s="125"/>
      <c r="G16" s="125"/>
      <c r="H16" s="125"/>
      <c r="I16" s="125"/>
      <c r="J16" s="31">
        <f>SUM(J17:J23)</f>
        <v>0</v>
      </c>
      <c r="K16" s="4"/>
      <c r="L16" s="21">
        <f>SUM(L17:L23)</f>
        <v>0</v>
      </c>
      <c r="M16" s="21">
        <f t="shared" ref="M16:R16" si="12">SUM(M17:M23)</f>
        <v>0</v>
      </c>
      <c r="N16" s="21">
        <f t="shared" si="12"/>
        <v>0</v>
      </c>
      <c r="O16" s="21">
        <f t="shared" si="12"/>
        <v>0</v>
      </c>
      <c r="P16" s="21">
        <f t="shared" si="12"/>
        <v>0</v>
      </c>
      <c r="Q16" s="21">
        <f t="shared" si="12"/>
        <v>0</v>
      </c>
      <c r="R16" s="21">
        <f t="shared" si="12"/>
        <v>0</v>
      </c>
      <c r="S16" s="21">
        <f t="shared" ref="S16:U16" si="13">SUM(S17:S23)</f>
        <v>0</v>
      </c>
      <c r="T16" s="21">
        <f t="shared" si="13"/>
        <v>0</v>
      </c>
      <c r="U16" s="21">
        <f t="shared" si="13"/>
        <v>0</v>
      </c>
      <c r="W16" s="21">
        <f>SUM(W17:W23)</f>
        <v>0</v>
      </c>
      <c r="X16" s="21">
        <f t="shared" ref="X16:AE16" si="14">SUM(X17:X23)</f>
        <v>0</v>
      </c>
      <c r="Y16" s="21">
        <f t="shared" si="14"/>
        <v>0</v>
      </c>
      <c r="Z16" s="21">
        <f t="shared" si="14"/>
        <v>0</v>
      </c>
      <c r="AA16" s="21">
        <f t="shared" si="14"/>
        <v>0</v>
      </c>
      <c r="AB16" s="21">
        <f t="shared" si="14"/>
        <v>0</v>
      </c>
      <c r="AC16" s="21">
        <f t="shared" si="14"/>
        <v>0</v>
      </c>
      <c r="AD16" s="21">
        <f t="shared" si="14"/>
        <v>0</v>
      </c>
      <c r="AE16" s="21">
        <f t="shared" si="14"/>
        <v>0</v>
      </c>
      <c r="AG16" s="21">
        <f>SUM(AG17:AG23)</f>
        <v>0</v>
      </c>
      <c r="AH16" s="21">
        <f t="shared" ref="AH16:AI16" si="15">SUM(AH17:AH23)</f>
        <v>0</v>
      </c>
      <c r="AI16" s="21">
        <f t="shared" si="15"/>
        <v>0</v>
      </c>
      <c r="AJ16" s="21">
        <f t="shared" ref="AJ16:AN16" si="16">SUM(AJ17:AJ23)</f>
        <v>0</v>
      </c>
      <c r="AK16" s="21">
        <f t="shared" si="16"/>
        <v>0</v>
      </c>
      <c r="AL16" s="21">
        <f t="shared" si="16"/>
        <v>0</v>
      </c>
      <c r="AM16" s="21">
        <f t="shared" si="16"/>
        <v>0</v>
      </c>
      <c r="AN16" s="21">
        <f t="shared" si="16"/>
        <v>0</v>
      </c>
    </row>
    <row r="17" spans="1:40" s="11" customFormat="1" ht="32" customHeight="1" x14ac:dyDescent="0.35">
      <c r="A17" s="12"/>
      <c r="B17" s="13"/>
      <c r="C17" s="13"/>
      <c r="D17" s="13"/>
      <c r="E17" s="13"/>
      <c r="F17" s="13"/>
      <c r="G17" s="13"/>
      <c r="H17" s="13"/>
      <c r="I17" s="13"/>
      <c r="J17" s="18">
        <f>SUM(L17,W17,AG17)</f>
        <v>0</v>
      </c>
      <c r="K17" s="9"/>
      <c r="L17" s="19">
        <f>SUM(M17:U17)</f>
        <v>0</v>
      </c>
      <c r="M17" s="23"/>
      <c r="N17" s="23"/>
      <c r="O17" s="23"/>
      <c r="P17" s="23"/>
      <c r="Q17" s="23"/>
      <c r="R17" s="72"/>
      <c r="S17" s="72"/>
      <c r="T17" s="23"/>
      <c r="U17" s="24"/>
      <c r="W17" s="55">
        <f t="shared" ref="W17:W23" si="17">SUM(X17:AE17)</f>
        <v>0</v>
      </c>
      <c r="X17" s="23"/>
      <c r="Y17" s="23"/>
      <c r="Z17" s="23"/>
      <c r="AA17" s="23"/>
      <c r="AB17" s="72"/>
      <c r="AC17" s="72"/>
      <c r="AD17" s="23"/>
      <c r="AE17" s="24"/>
      <c r="AG17" s="63">
        <f t="shared" ref="AG17:AG23" si="18">SUM(AH17:AN17)</f>
        <v>0</v>
      </c>
      <c r="AH17" s="20"/>
      <c r="AI17" s="72"/>
      <c r="AJ17" s="23"/>
      <c r="AK17" s="72"/>
      <c r="AL17" s="72"/>
      <c r="AM17" s="23"/>
      <c r="AN17" s="24"/>
    </row>
    <row r="18" spans="1:40" s="11" customFormat="1" ht="32" customHeight="1" x14ac:dyDescent="0.35">
      <c r="A18" s="12"/>
      <c r="B18" s="13"/>
      <c r="C18" s="13"/>
      <c r="D18" s="13"/>
      <c r="E18" s="13"/>
      <c r="F18" s="13"/>
      <c r="G18" s="13"/>
      <c r="H18" s="13"/>
      <c r="I18" s="13"/>
      <c r="J18" s="18">
        <f t="shared" ref="J18:J23" si="19">SUM(L18,W18,AG18)</f>
        <v>0</v>
      </c>
      <c r="K18" s="9"/>
      <c r="L18" s="19">
        <f t="shared" ref="L18:L23" si="20">SUM(M18:U18)</f>
        <v>0</v>
      </c>
      <c r="M18" s="23"/>
      <c r="N18" s="23"/>
      <c r="O18" s="23"/>
      <c r="P18" s="23"/>
      <c r="Q18" s="23"/>
      <c r="R18" s="23"/>
      <c r="S18" s="23"/>
      <c r="T18" s="23"/>
      <c r="U18" s="24"/>
      <c r="W18" s="55">
        <f t="shared" si="17"/>
        <v>0</v>
      </c>
      <c r="X18" s="23"/>
      <c r="Y18" s="23"/>
      <c r="Z18" s="23"/>
      <c r="AA18" s="23"/>
      <c r="AB18" s="23"/>
      <c r="AC18" s="23"/>
      <c r="AD18" s="23"/>
      <c r="AE18" s="24"/>
      <c r="AG18" s="63">
        <f t="shared" si="18"/>
        <v>0</v>
      </c>
      <c r="AH18" s="23"/>
      <c r="AI18" s="23"/>
      <c r="AJ18" s="23"/>
      <c r="AK18" s="23"/>
      <c r="AL18" s="23"/>
      <c r="AM18" s="23"/>
      <c r="AN18" s="24"/>
    </row>
    <row r="19" spans="1:40" s="11" customFormat="1" ht="32" customHeight="1" x14ac:dyDescent="0.35">
      <c r="A19" s="12"/>
      <c r="B19" s="13"/>
      <c r="C19" s="13"/>
      <c r="D19" s="13"/>
      <c r="E19" s="13"/>
      <c r="F19" s="13"/>
      <c r="G19" s="13"/>
      <c r="H19" s="13"/>
      <c r="I19" s="13"/>
      <c r="J19" s="18">
        <f t="shared" si="19"/>
        <v>0</v>
      </c>
      <c r="K19" s="9"/>
      <c r="L19" s="19">
        <f t="shared" si="20"/>
        <v>0</v>
      </c>
      <c r="M19" s="23"/>
      <c r="N19" s="23"/>
      <c r="O19" s="23"/>
      <c r="P19" s="23"/>
      <c r="Q19" s="23"/>
      <c r="R19" s="23"/>
      <c r="S19" s="23"/>
      <c r="T19" s="23"/>
      <c r="U19" s="24"/>
      <c r="W19" s="55">
        <f t="shared" si="17"/>
        <v>0</v>
      </c>
      <c r="X19" s="23"/>
      <c r="Y19" s="23"/>
      <c r="Z19" s="23"/>
      <c r="AA19" s="23"/>
      <c r="AB19" s="23"/>
      <c r="AC19" s="23"/>
      <c r="AD19" s="23"/>
      <c r="AE19" s="24"/>
      <c r="AG19" s="63">
        <f t="shared" si="18"/>
        <v>0</v>
      </c>
      <c r="AH19" s="23"/>
      <c r="AI19" s="23"/>
      <c r="AJ19" s="23"/>
      <c r="AK19" s="23"/>
      <c r="AL19" s="23"/>
      <c r="AM19" s="23"/>
      <c r="AN19" s="24"/>
    </row>
    <row r="20" spans="1:40" s="11" customFormat="1" ht="32" customHeight="1" x14ac:dyDescent="0.35">
      <c r="A20" s="12"/>
      <c r="B20" s="13"/>
      <c r="C20" s="13"/>
      <c r="D20" s="13"/>
      <c r="E20" s="13"/>
      <c r="F20" s="13"/>
      <c r="G20" s="13"/>
      <c r="H20" s="13"/>
      <c r="I20" s="13"/>
      <c r="J20" s="18">
        <f t="shared" si="19"/>
        <v>0</v>
      </c>
      <c r="K20" s="9"/>
      <c r="L20" s="19">
        <f t="shared" si="20"/>
        <v>0</v>
      </c>
      <c r="M20" s="23"/>
      <c r="N20" s="23"/>
      <c r="O20" s="23"/>
      <c r="P20" s="23"/>
      <c r="Q20" s="23"/>
      <c r="R20" s="23"/>
      <c r="S20" s="23"/>
      <c r="T20" s="23"/>
      <c r="U20" s="24"/>
      <c r="W20" s="55">
        <f t="shared" si="17"/>
        <v>0</v>
      </c>
      <c r="X20" s="23"/>
      <c r="Y20" s="23"/>
      <c r="Z20" s="23"/>
      <c r="AA20" s="23"/>
      <c r="AB20" s="23"/>
      <c r="AC20" s="23"/>
      <c r="AD20" s="23"/>
      <c r="AE20" s="24"/>
      <c r="AG20" s="63">
        <f t="shared" si="18"/>
        <v>0</v>
      </c>
      <c r="AH20" s="23"/>
      <c r="AI20" s="23"/>
      <c r="AJ20" s="23"/>
      <c r="AK20" s="23"/>
      <c r="AL20" s="23"/>
      <c r="AM20" s="23"/>
      <c r="AN20" s="24"/>
    </row>
    <row r="21" spans="1:40" s="11" customFormat="1" ht="32" customHeight="1" x14ac:dyDescent="0.35">
      <c r="A21" s="12"/>
      <c r="B21" s="13"/>
      <c r="C21" s="13"/>
      <c r="D21" s="13"/>
      <c r="E21" s="13"/>
      <c r="F21" s="13"/>
      <c r="G21" s="13"/>
      <c r="H21" s="13"/>
      <c r="I21" s="13"/>
      <c r="J21" s="18">
        <f t="shared" si="19"/>
        <v>0</v>
      </c>
      <c r="K21" s="9"/>
      <c r="L21" s="19">
        <f t="shared" si="20"/>
        <v>0</v>
      </c>
      <c r="M21" s="23"/>
      <c r="N21" s="23"/>
      <c r="O21" s="23"/>
      <c r="P21" s="23"/>
      <c r="Q21" s="23"/>
      <c r="R21" s="23"/>
      <c r="S21" s="23"/>
      <c r="T21" s="23"/>
      <c r="U21" s="24"/>
      <c r="W21" s="55">
        <f t="shared" si="17"/>
        <v>0</v>
      </c>
      <c r="X21" s="23"/>
      <c r="Y21" s="23"/>
      <c r="Z21" s="23"/>
      <c r="AA21" s="23"/>
      <c r="AB21" s="23"/>
      <c r="AC21" s="23"/>
      <c r="AD21" s="23"/>
      <c r="AE21" s="24"/>
      <c r="AG21" s="63">
        <f t="shared" si="18"/>
        <v>0</v>
      </c>
      <c r="AH21" s="23"/>
      <c r="AI21" s="23"/>
      <c r="AJ21" s="23"/>
      <c r="AK21" s="23"/>
      <c r="AL21" s="23"/>
      <c r="AM21" s="23"/>
      <c r="AN21" s="24"/>
    </row>
    <row r="22" spans="1:40" s="11" customFormat="1" ht="32" customHeight="1" x14ac:dyDescent="0.35">
      <c r="A22" s="12"/>
      <c r="B22" s="13"/>
      <c r="C22" s="13"/>
      <c r="D22" s="13"/>
      <c r="E22" s="13"/>
      <c r="F22" s="13"/>
      <c r="G22" s="13"/>
      <c r="H22" s="13"/>
      <c r="I22" s="13"/>
      <c r="J22" s="18">
        <f t="shared" si="19"/>
        <v>0</v>
      </c>
      <c r="K22" s="9"/>
      <c r="L22" s="19">
        <f t="shared" si="20"/>
        <v>0</v>
      </c>
      <c r="M22" s="23"/>
      <c r="N22" s="23"/>
      <c r="O22" s="23"/>
      <c r="P22" s="23"/>
      <c r="Q22" s="23"/>
      <c r="R22" s="23"/>
      <c r="S22" s="23"/>
      <c r="T22" s="23"/>
      <c r="U22" s="24"/>
      <c r="W22" s="55">
        <f t="shared" si="17"/>
        <v>0</v>
      </c>
      <c r="X22" s="23"/>
      <c r="Y22" s="23"/>
      <c r="Z22" s="23"/>
      <c r="AA22" s="23"/>
      <c r="AB22" s="23"/>
      <c r="AC22" s="23"/>
      <c r="AD22" s="23"/>
      <c r="AE22" s="24"/>
      <c r="AG22" s="63">
        <f t="shared" si="18"/>
        <v>0</v>
      </c>
      <c r="AH22" s="23"/>
      <c r="AI22" s="23"/>
      <c r="AJ22" s="23"/>
      <c r="AK22" s="23"/>
      <c r="AL22" s="23"/>
      <c r="AM22" s="23"/>
      <c r="AN22" s="24"/>
    </row>
    <row r="23" spans="1:40" s="11" customFormat="1" ht="32" customHeight="1" thickBot="1" x14ac:dyDescent="0.4">
      <c r="A23" s="12"/>
      <c r="B23" s="13"/>
      <c r="C23" s="13"/>
      <c r="D23" s="13"/>
      <c r="E23" s="13"/>
      <c r="F23" s="13"/>
      <c r="G23" s="13"/>
      <c r="H23" s="13"/>
      <c r="I23" s="13"/>
      <c r="J23" s="18">
        <f t="shared" si="19"/>
        <v>0</v>
      </c>
      <c r="K23" s="9"/>
      <c r="L23" s="19">
        <f t="shared" si="20"/>
        <v>0</v>
      </c>
      <c r="M23" s="23"/>
      <c r="N23" s="23"/>
      <c r="O23" s="23"/>
      <c r="P23" s="23"/>
      <c r="Q23" s="23"/>
      <c r="R23" s="25"/>
      <c r="S23" s="25"/>
      <c r="T23" s="23"/>
      <c r="U23" s="24"/>
      <c r="W23" s="55">
        <f t="shared" si="17"/>
        <v>0</v>
      </c>
      <c r="X23" s="23"/>
      <c r="Y23" s="23"/>
      <c r="Z23" s="23"/>
      <c r="AA23" s="23"/>
      <c r="AB23" s="25"/>
      <c r="AC23" s="25"/>
      <c r="AD23" s="23"/>
      <c r="AE23" s="24"/>
      <c r="AG23" s="63">
        <f t="shared" si="18"/>
        <v>0</v>
      </c>
      <c r="AH23" s="23"/>
      <c r="AI23" s="25"/>
      <c r="AJ23" s="23"/>
      <c r="AK23" s="25"/>
      <c r="AL23" s="25"/>
      <c r="AM23" s="23"/>
      <c r="AN23" s="24"/>
    </row>
    <row r="24" spans="1:40" s="11" customFormat="1" ht="16" customHeight="1" thickBot="1" x14ac:dyDescent="0.4">
      <c r="A24" s="124" t="str">
        <f>Koond!A11</f>
        <v>Aasta – 2; 20xx</v>
      </c>
      <c r="B24" s="125"/>
      <c r="C24" s="125"/>
      <c r="D24" s="125"/>
      <c r="E24" s="125"/>
      <c r="F24" s="125"/>
      <c r="G24" s="125"/>
      <c r="H24" s="125"/>
      <c r="I24" s="125"/>
      <c r="J24" s="31">
        <f>SUM(J25:J31)</f>
        <v>0</v>
      </c>
      <c r="K24" s="4"/>
      <c r="L24" s="21">
        <f>SUM(L25:L31)</f>
        <v>0</v>
      </c>
      <c r="M24" s="21">
        <f t="shared" ref="M24:R24" si="21">SUM(M25:M31)</f>
        <v>0</v>
      </c>
      <c r="N24" s="21">
        <f t="shared" si="21"/>
        <v>0</v>
      </c>
      <c r="O24" s="21">
        <f t="shared" si="21"/>
        <v>0</v>
      </c>
      <c r="P24" s="21">
        <f t="shared" si="21"/>
        <v>0</v>
      </c>
      <c r="Q24" s="21">
        <f t="shared" si="21"/>
        <v>0</v>
      </c>
      <c r="R24" s="21">
        <f t="shared" si="21"/>
        <v>0</v>
      </c>
      <c r="S24" s="21">
        <f t="shared" ref="S24:U24" si="22">SUM(S25:S31)</f>
        <v>0</v>
      </c>
      <c r="T24" s="21">
        <f t="shared" si="22"/>
        <v>0</v>
      </c>
      <c r="U24" s="21">
        <f t="shared" si="22"/>
        <v>0</v>
      </c>
      <c r="W24" s="21">
        <f>SUM(W25:W31)</f>
        <v>0</v>
      </c>
      <c r="X24" s="21">
        <f t="shared" ref="X24:AE24" si="23">SUM(X25:X31)</f>
        <v>0</v>
      </c>
      <c r="Y24" s="21">
        <f t="shared" si="23"/>
        <v>0</v>
      </c>
      <c r="Z24" s="21">
        <f t="shared" si="23"/>
        <v>0</v>
      </c>
      <c r="AA24" s="21">
        <f t="shared" si="23"/>
        <v>0</v>
      </c>
      <c r="AB24" s="21">
        <f t="shared" si="23"/>
        <v>0</v>
      </c>
      <c r="AC24" s="21">
        <f t="shared" si="23"/>
        <v>0</v>
      </c>
      <c r="AD24" s="21">
        <f t="shared" si="23"/>
        <v>0</v>
      </c>
      <c r="AE24" s="21">
        <f t="shared" si="23"/>
        <v>0</v>
      </c>
      <c r="AG24" s="21">
        <f>SUM(AG25:AG31)</f>
        <v>0</v>
      </c>
      <c r="AH24" s="21">
        <f t="shared" ref="AH24:AI24" si="24">SUM(AH25:AH31)</f>
        <v>0</v>
      </c>
      <c r="AI24" s="21">
        <f t="shared" si="24"/>
        <v>0</v>
      </c>
      <c r="AJ24" s="21">
        <f t="shared" ref="AJ24:AN24" si="25">SUM(AJ25:AJ31)</f>
        <v>0</v>
      </c>
      <c r="AK24" s="21">
        <f t="shared" si="25"/>
        <v>0</v>
      </c>
      <c r="AL24" s="21">
        <f t="shared" si="25"/>
        <v>0</v>
      </c>
      <c r="AM24" s="21">
        <f t="shared" si="25"/>
        <v>0</v>
      </c>
      <c r="AN24" s="21">
        <f t="shared" si="25"/>
        <v>0</v>
      </c>
    </row>
    <row r="25" spans="1:40" s="11" customFormat="1" ht="32" customHeight="1" x14ac:dyDescent="0.35">
      <c r="A25" s="12"/>
      <c r="B25" s="13"/>
      <c r="C25" s="13"/>
      <c r="D25" s="13"/>
      <c r="E25" s="13"/>
      <c r="F25" s="13"/>
      <c r="G25" s="13"/>
      <c r="H25" s="13"/>
      <c r="I25" s="13"/>
      <c r="J25" s="18">
        <f>SUM(L25,W25,AG25)</f>
        <v>0</v>
      </c>
      <c r="K25" s="9"/>
      <c r="L25" s="19">
        <f>SUM(M25:U25)</f>
        <v>0</v>
      </c>
      <c r="M25" s="23"/>
      <c r="N25" s="23"/>
      <c r="O25" s="23"/>
      <c r="P25" s="23"/>
      <c r="Q25" s="23"/>
      <c r="R25" s="72"/>
      <c r="S25" s="72"/>
      <c r="T25" s="23"/>
      <c r="U25" s="24"/>
      <c r="W25" s="55">
        <f t="shared" ref="W25:W31" si="26">SUM(X25:AE25)</f>
        <v>0</v>
      </c>
      <c r="X25" s="23"/>
      <c r="Y25" s="23"/>
      <c r="Z25" s="23"/>
      <c r="AA25" s="23"/>
      <c r="AB25" s="72"/>
      <c r="AC25" s="72"/>
      <c r="AD25" s="23"/>
      <c r="AE25" s="24"/>
      <c r="AG25" s="63">
        <f t="shared" ref="AG25:AG31" si="27">SUM(AH25:AN25)</f>
        <v>0</v>
      </c>
      <c r="AH25" s="20"/>
      <c r="AI25" s="72"/>
      <c r="AJ25" s="23"/>
      <c r="AK25" s="72"/>
      <c r="AL25" s="72"/>
      <c r="AM25" s="23"/>
      <c r="AN25" s="24"/>
    </row>
    <row r="26" spans="1:40" s="11" customFormat="1" ht="32" customHeight="1" x14ac:dyDescent="0.35">
      <c r="A26" s="12"/>
      <c r="B26" s="13"/>
      <c r="C26" s="13"/>
      <c r="D26" s="13"/>
      <c r="E26" s="13"/>
      <c r="F26" s="13"/>
      <c r="G26" s="13"/>
      <c r="H26" s="13"/>
      <c r="I26" s="13"/>
      <c r="J26" s="18">
        <f t="shared" ref="J26:J31" si="28">SUM(L26,W26,AG26)</f>
        <v>0</v>
      </c>
      <c r="K26" s="9"/>
      <c r="L26" s="19">
        <f t="shared" ref="L26:L31" si="29">SUM(M26:U26)</f>
        <v>0</v>
      </c>
      <c r="M26" s="23"/>
      <c r="N26" s="23"/>
      <c r="O26" s="23"/>
      <c r="P26" s="23"/>
      <c r="Q26" s="23"/>
      <c r="R26" s="23"/>
      <c r="S26" s="23"/>
      <c r="T26" s="23"/>
      <c r="U26" s="24"/>
      <c r="W26" s="55">
        <f t="shared" si="26"/>
        <v>0</v>
      </c>
      <c r="X26" s="23"/>
      <c r="Y26" s="23"/>
      <c r="Z26" s="23"/>
      <c r="AA26" s="23"/>
      <c r="AB26" s="23"/>
      <c r="AC26" s="23"/>
      <c r="AD26" s="23"/>
      <c r="AE26" s="24"/>
      <c r="AG26" s="63">
        <f t="shared" si="27"/>
        <v>0</v>
      </c>
      <c r="AH26" s="23"/>
      <c r="AI26" s="23"/>
      <c r="AJ26" s="23"/>
      <c r="AK26" s="23"/>
      <c r="AL26" s="23"/>
      <c r="AM26" s="23"/>
      <c r="AN26" s="24"/>
    </row>
    <row r="27" spans="1:40" s="11" customFormat="1" ht="32" customHeight="1" x14ac:dyDescent="0.35">
      <c r="A27" s="12"/>
      <c r="B27" s="13"/>
      <c r="C27" s="13"/>
      <c r="D27" s="13"/>
      <c r="E27" s="13"/>
      <c r="F27" s="13"/>
      <c r="G27" s="13"/>
      <c r="H27" s="13"/>
      <c r="I27" s="13"/>
      <c r="J27" s="18">
        <f t="shared" si="28"/>
        <v>0</v>
      </c>
      <c r="K27" s="9"/>
      <c r="L27" s="19">
        <f t="shared" si="29"/>
        <v>0</v>
      </c>
      <c r="M27" s="23"/>
      <c r="N27" s="23"/>
      <c r="O27" s="23"/>
      <c r="P27" s="23"/>
      <c r="Q27" s="23"/>
      <c r="R27" s="23"/>
      <c r="S27" s="23"/>
      <c r="T27" s="23"/>
      <c r="U27" s="24"/>
      <c r="W27" s="55">
        <f t="shared" si="26"/>
        <v>0</v>
      </c>
      <c r="X27" s="23"/>
      <c r="Y27" s="23"/>
      <c r="Z27" s="23"/>
      <c r="AA27" s="23"/>
      <c r="AB27" s="23"/>
      <c r="AC27" s="23"/>
      <c r="AD27" s="23"/>
      <c r="AE27" s="24"/>
      <c r="AG27" s="63">
        <f t="shared" si="27"/>
        <v>0</v>
      </c>
      <c r="AH27" s="23"/>
      <c r="AI27" s="23"/>
      <c r="AJ27" s="23"/>
      <c r="AK27" s="23"/>
      <c r="AL27" s="23"/>
      <c r="AM27" s="23"/>
      <c r="AN27" s="24"/>
    </row>
    <row r="28" spans="1:40" s="11" customFormat="1" ht="32" customHeight="1" x14ac:dyDescent="0.35">
      <c r="A28" s="12"/>
      <c r="B28" s="13"/>
      <c r="C28" s="13"/>
      <c r="D28" s="13"/>
      <c r="E28" s="13"/>
      <c r="F28" s="13"/>
      <c r="G28" s="13"/>
      <c r="H28" s="13"/>
      <c r="I28" s="13"/>
      <c r="J28" s="18">
        <f t="shared" si="28"/>
        <v>0</v>
      </c>
      <c r="K28" s="9"/>
      <c r="L28" s="19">
        <f t="shared" si="29"/>
        <v>0</v>
      </c>
      <c r="M28" s="23"/>
      <c r="N28" s="23"/>
      <c r="O28" s="23"/>
      <c r="P28" s="23"/>
      <c r="Q28" s="23"/>
      <c r="R28" s="23"/>
      <c r="S28" s="23"/>
      <c r="T28" s="23"/>
      <c r="U28" s="24"/>
      <c r="W28" s="55">
        <f t="shared" si="26"/>
        <v>0</v>
      </c>
      <c r="X28" s="23"/>
      <c r="Y28" s="23"/>
      <c r="Z28" s="23"/>
      <c r="AA28" s="23"/>
      <c r="AB28" s="23"/>
      <c r="AC28" s="23"/>
      <c r="AD28" s="23"/>
      <c r="AE28" s="24"/>
      <c r="AG28" s="63">
        <f t="shared" si="27"/>
        <v>0</v>
      </c>
      <c r="AH28" s="23"/>
      <c r="AI28" s="23"/>
      <c r="AJ28" s="23"/>
      <c r="AK28" s="23"/>
      <c r="AL28" s="23"/>
      <c r="AM28" s="23"/>
      <c r="AN28" s="24"/>
    </row>
    <row r="29" spans="1:40" s="11" customFormat="1" ht="32" customHeight="1" x14ac:dyDescent="0.35">
      <c r="A29" s="12"/>
      <c r="B29" s="13"/>
      <c r="C29" s="13"/>
      <c r="D29" s="13"/>
      <c r="E29" s="13"/>
      <c r="F29" s="13"/>
      <c r="G29" s="13"/>
      <c r="H29" s="13"/>
      <c r="I29" s="13"/>
      <c r="J29" s="18">
        <f t="shared" si="28"/>
        <v>0</v>
      </c>
      <c r="K29" s="9"/>
      <c r="L29" s="19">
        <f t="shared" si="29"/>
        <v>0</v>
      </c>
      <c r="M29" s="23"/>
      <c r="N29" s="23"/>
      <c r="O29" s="23"/>
      <c r="P29" s="23"/>
      <c r="Q29" s="23"/>
      <c r="R29" s="23"/>
      <c r="S29" s="23"/>
      <c r="T29" s="23"/>
      <c r="U29" s="24"/>
      <c r="W29" s="55">
        <f t="shared" si="26"/>
        <v>0</v>
      </c>
      <c r="X29" s="23"/>
      <c r="Y29" s="23"/>
      <c r="Z29" s="23"/>
      <c r="AA29" s="23"/>
      <c r="AB29" s="23"/>
      <c r="AC29" s="23"/>
      <c r="AD29" s="23"/>
      <c r="AE29" s="24"/>
      <c r="AG29" s="63">
        <f t="shared" si="27"/>
        <v>0</v>
      </c>
      <c r="AH29" s="23"/>
      <c r="AI29" s="23"/>
      <c r="AJ29" s="23"/>
      <c r="AK29" s="23"/>
      <c r="AL29" s="23"/>
      <c r="AM29" s="23"/>
      <c r="AN29" s="24"/>
    </row>
    <row r="30" spans="1:40" s="11" customFormat="1" ht="32" customHeight="1" x14ac:dyDescent="0.35">
      <c r="A30" s="12"/>
      <c r="B30" s="13"/>
      <c r="C30" s="13"/>
      <c r="D30" s="13"/>
      <c r="E30" s="13"/>
      <c r="F30" s="13"/>
      <c r="G30" s="13"/>
      <c r="H30" s="13"/>
      <c r="I30" s="13"/>
      <c r="J30" s="18">
        <f t="shared" si="28"/>
        <v>0</v>
      </c>
      <c r="K30" s="9"/>
      <c r="L30" s="19">
        <f t="shared" si="29"/>
        <v>0</v>
      </c>
      <c r="M30" s="23"/>
      <c r="N30" s="23"/>
      <c r="O30" s="23"/>
      <c r="P30" s="23"/>
      <c r="Q30" s="23"/>
      <c r="R30" s="23"/>
      <c r="S30" s="23"/>
      <c r="T30" s="23"/>
      <c r="U30" s="24"/>
      <c r="W30" s="55">
        <f t="shared" si="26"/>
        <v>0</v>
      </c>
      <c r="X30" s="23"/>
      <c r="Y30" s="23"/>
      <c r="Z30" s="23"/>
      <c r="AA30" s="23"/>
      <c r="AB30" s="23"/>
      <c r="AC30" s="23"/>
      <c r="AD30" s="23"/>
      <c r="AE30" s="24"/>
      <c r="AG30" s="63">
        <f t="shared" si="27"/>
        <v>0</v>
      </c>
      <c r="AH30" s="23"/>
      <c r="AI30" s="23"/>
      <c r="AJ30" s="23"/>
      <c r="AK30" s="23"/>
      <c r="AL30" s="23"/>
      <c r="AM30" s="23"/>
      <c r="AN30" s="24"/>
    </row>
    <row r="31" spans="1:40" s="11" customFormat="1" ht="32" customHeight="1" thickBot="1" x14ac:dyDescent="0.4">
      <c r="A31" s="12"/>
      <c r="B31" s="13"/>
      <c r="C31" s="13"/>
      <c r="D31" s="13"/>
      <c r="E31" s="13"/>
      <c r="F31" s="13"/>
      <c r="G31" s="13"/>
      <c r="H31" s="13"/>
      <c r="I31" s="13"/>
      <c r="J31" s="18">
        <f t="shared" si="28"/>
        <v>0</v>
      </c>
      <c r="K31" s="9"/>
      <c r="L31" s="19">
        <f t="shared" si="29"/>
        <v>0</v>
      </c>
      <c r="M31" s="23"/>
      <c r="N31" s="23"/>
      <c r="O31" s="23"/>
      <c r="P31" s="23"/>
      <c r="Q31" s="23"/>
      <c r="R31" s="25"/>
      <c r="S31" s="25"/>
      <c r="T31" s="23"/>
      <c r="U31" s="24"/>
      <c r="W31" s="55">
        <f t="shared" si="26"/>
        <v>0</v>
      </c>
      <c r="X31" s="23"/>
      <c r="Y31" s="23"/>
      <c r="Z31" s="23"/>
      <c r="AA31" s="23"/>
      <c r="AB31" s="25"/>
      <c r="AC31" s="25"/>
      <c r="AD31" s="23"/>
      <c r="AE31" s="24"/>
      <c r="AG31" s="63">
        <f t="shared" si="27"/>
        <v>0</v>
      </c>
      <c r="AH31" s="23"/>
      <c r="AI31" s="25"/>
      <c r="AJ31" s="23"/>
      <c r="AK31" s="25"/>
      <c r="AL31" s="25"/>
      <c r="AM31" s="23"/>
      <c r="AN31" s="24"/>
    </row>
    <row r="32" spans="1:40" s="11" customFormat="1" ht="16" customHeight="1" thickBot="1" x14ac:dyDescent="0.4">
      <c r="A32" s="124" t="str">
        <f>Koond!A12</f>
        <v>Aasta – 3; 20xx</v>
      </c>
      <c r="B32" s="125"/>
      <c r="C32" s="125"/>
      <c r="D32" s="125"/>
      <c r="E32" s="125"/>
      <c r="F32" s="125"/>
      <c r="G32" s="125"/>
      <c r="H32" s="125"/>
      <c r="I32" s="125"/>
      <c r="J32" s="31">
        <f>SUM(J33:J39)</f>
        <v>0</v>
      </c>
      <c r="K32" s="4"/>
      <c r="L32" s="21">
        <f>SUM(L33:L39)</f>
        <v>0</v>
      </c>
      <c r="M32" s="21">
        <f t="shared" ref="M32:R32" si="30">SUM(M33:M39)</f>
        <v>0</v>
      </c>
      <c r="N32" s="21">
        <f t="shared" si="30"/>
        <v>0</v>
      </c>
      <c r="O32" s="21">
        <f t="shared" si="30"/>
        <v>0</v>
      </c>
      <c r="P32" s="21">
        <f t="shared" si="30"/>
        <v>0</v>
      </c>
      <c r="Q32" s="21">
        <f t="shared" si="30"/>
        <v>0</v>
      </c>
      <c r="R32" s="21">
        <f t="shared" si="30"/>
        <v>0</v>
      </c>
      <c r="S32" s="21">
        <f t="shared" ref="S32:U32" si="31">SUM(S33:S39)</f>
        <v>0</v>
      </c>
      <c r="T32" s="21">
        <f t="shared" si="31"/>
        <v>0</v>
      </c>
      <c r="U32" s="21">
        <f t="shared" si="31"/>
        <v>0</v>
      </c>
      <c r="W32" s="21">
        <f>SUM(W33:W39)</f>
        <v>0</v>
      </c>
      <c r="X32" s="21">
        <f t="shared" ref="X32:AE32" si="32">SUM(X33:X39)</f>
        <v>0</v>
      </c>
      <c r="Y32" s="21">
        <f t="shared" si="32"/>
        <v>0</v>
      </c>
      <c r="Z32" s="21">
        <f t="shared" si="32"/>
        <v>0</v>
      </c>
      <c r="AA32" s="21">
        <f t="shared" si="32"/>
        <v>0</v>
      </c>
      <c r="AB32" s="21">
        <f t="shared" si="32"/>
        <v>0</v>
      </c>
      <c r="AC32" s="21">
        <f t="shared" si="32"/>
        <v>0</v>
      </c>
      <c r="AD32" s="21">
        <f t="shared" si="32"/>
        <v>0</v>
      </c>
      <c r="AE32" s="21">
        <f t="shared" si="32"/>
        <v>0</v>
      </c>
      <c r="AG32" s="21">
        <f>SUM(AG33:AG39)</f>
        <v>0</v>
      </c>
      <c r="AH32" s="21">
        <f t="shared" ref="AH32:AI32" si="33">SUM(AH33:AH39)</f>
        <v>0</v>
      </c>
      <c r="AI32" s="21">
        <f t="shared" si="33"/>
        <v>0</v>
      </c>
      <c r="AJ32" s="21">
        <f t="shared" ref="AJ32:AN32" si="34">SUM(AJ33:AJ39)</f>
        <v>0</v>
      </c>
      <c r="AK32" s="21">
        <f t="shared" si="34"/>
        <v>0</v>
      </c>
      <c r="AL32" s="21">
        <f t="shared" si="34"/>
        <v>0</v>
      </c>
      <c r="AM32" s="21">
        <f t="shared" si="34"/>
        <v>0</v>
      </c>
      <c r="AN32" s="21">
        <f t="shared" si="34"/>
        <v>0</v>
      </c>
    </row>
    <row r="33" spans="1:40" s="11" customFormat="1" ht="32" customHeight="1" x14ac:dyDescent="0.35">
      <c r="A33" s="12"/>
      <c r="B33" s="13"/>
      <c r="C33" s="13"/>
      <c r="D33" s="13"/>
      <c r="E33" s="13"/>
      <c r="F33" s="13"/>
      <c r="G33" s="13"/>
      <c r="H33" s="13"/>
      <c r="I33" s="13"/>
      <c r="J33" s="18">
        <f>SUM(L33,W33,AG33)</f>
        <v>0</v>
      </c>
      <c r="K33" s="9"/>
      <c r="L33" s="19">
        <f>SUM(M33:U33)</f>
        <v>0</v>
      </c>
      <c r="M33" s="23"/>
      <c r="N33" s="23"/>
      <c r="O33" s="23"/>
      <c r="P33" s="23"/>
      <c r="Q33" s="23"/>
      <c r="R33" s="72"/>
      <c r="S33" s="72"/>
      <c r="T33" s="23"/>
      <c r="U33" s="24"/>
      <c r="W33" s="55">
        <f t="shared" ref="W33:W39" si="35">SUM(X33:AE33)</f>
        <v>0</v>
      </c>
      <c r="X33" s="23"/>
      <c r="Y33" s="23"/>
      <c r="Z33" s="23"/>
      <c r="AA33" s="23"/>
      <c r="AB33" s="72"/>
      <c r="AC33" s="72"/>
      <c r="AD33" s="23"/>
      <c r="AE33" s="24"/>
      <c r="AG33" s="63">
        <f t="shared" ref="AG33:AG39" si="36">SUM(AH33:AN33)</f>
        <v>0</v>
      </c>
      <c r="AH33" s="20"/>
      <c r="AI33" s="72"/>
      <c r="AJ33" s="23"/>
      <c r="AK33" s="72"/>
      <c r="AL33" s="72"/>
      <c r="AM33" s="23"/>
      <c r="AN33" s="24"/>
    </row>
    <row r="34" spans="1:40" s="11" customFormat="1" ht="32" customHeight="1" x14ac:dyDescent="0.35">
      <c r="A34" s="12"/>
      <c r="B34" s="13"/>
      <c r="C34" s="13"/>
      <c r="D34" s="13"/>
      <c r="E34" s="13"/>
      <c r="F34" s="13"/>
      <c r="G34" s="13"/>
      <c r="H34" s="13"/>
      <c r="I34" s="13"/>
      <c r="J34" s="18">
        <f t="shared" ref="J34:J39" si="37">SUM(L34,W34,AG34)</f>
        <v>0</v>
      </c>
      <c r="K34" s="9"/>
      <c r="L34" s="19">
        <f t="shared" ref="L34:L39" si="38">SUM(M34:U34)</f>
        <v>0</v>
      </c>
      <c r="M34" s="23"/>
      <c r="N34" s="23"/>
      <c r="O34" s="23"/>
      <c r="P34" s="23"/>
      <c r="Q34" s="23"/>
      <c r="R34" s="23"/>
      <c r="S34" s="23"/>
      <c r="T34" s="23"/>
      <c r="U34" s="24"/>
      <c r="W34" s="55">
        <f t="shared" si="35"/>
        <v>0</v>
      </c>
      <c r="X34" s="23"/>
      <c r="Y34" s="23"/>
      <c r="Z34" s="23"/>
      <c r="AA34" s="23"/>
      <c r="AB34" s="23"/>
      <c r="AC34" s="23"/>
      <c r="AD34" s="23"/>
      <c r="AE34" s="24"/>
      <c r="AG34" s="63">
        <f t="shared" si="36"/>
        <v>0</v>
      </c>
      <c r="AH34" s="23"/>
      <c r="AI34" s="23"/>
      <c r="AJ34" s="23"/>
      <c r="AK34" s="23"/>
      <c r="AL34" s="23"/>
      <c r="AM34" s="23"/>
      <c r="AN34" s="24"/>
    </row>
    <row r="35" spans="1:40" s="11" customFormat="1" ht="32" customHeight="1" x14ac:dyDescent="0.35">
      <c r="A35" s="12"/>
      <c r="B35" s="13"/>
      <c r="C35" s="13"/>
      <c r="D35" s="13"/>
      <c r="E35" s="13"/>
      <c r="F35" s="13"/>
      <c r="G35" s="13"/>
      <c r="H35" s="13"/>
      <c r="I35" s="13"/>
      <c r="J35" s="18">
        <f t="shared" si="37"/>
        <v>0</v>
      </c>
      <c r="K35" s="9"/>
      <c r="L35" s="19">
        <f t="shared" si="38"/>
        <v>0</v>
      </c>
      <c r="M35" s="23"/>
      <c r="N35" s="23"/>
      <c r="O35" s="23"/>
      <c r="P35" s="23"/>
      <c r="Q35" s="23"/>
      <c r="R35" s="23"/>
      <c r="S35" s="23"/>
      <c r="T35" s="23"/>
      <c r="U35" s="24"/>
      <c r="W35" s="55">
        <f t="shared" si="35"/>
        <v>0</v>
      </c>
      <c r="X35" s="23"/>
      <c r="Y35" s="23"/>
      <c r="Z35" s="23"/>
      <c r="AA35" s="23"/>
      <c r="AB35" s="23"/>
      <c r="AC35" s="23"/>
      <c r="AD35" s="23"/>
      <c r="AE35" s="24"/>
      <c r="AG35" s="63">
        <f t="shared" si="36"/>
        <v>0</v>
      </c>
      <c r="AH35" s="23"/>
      <c r="AI35" s="23"/>
      <c r="AJ35" s="23"/>
      <c r="AK35" s="23"/>
      <c r="AL35" s="23"/>
      <c r="AM35" s="23"/>
      <c r="AN35" s="24"/>
    </row>
    <row r="36" spans="1:40" s="11" customFormat="1" ht="32" customHeight="1" x14ac:dyDescent="0.35">
      <c r="A36" s="12"/>
      <c r="B36" s="13"/>
      <c r="C36" s="13"/>
      <c r="D36" s="13"/>
      <c r="E36" s="13"/>
      <c r="F36" s="13"/>
      <c r="G36" s="13"/>
      <c r="H36" s="13"/>
      <c r="I36" s="13"/>
      <c r="J36" s="18">
        <f t="shared" si="37"/>
        <v>0</v>
      </c>
      <c r="K36" s="9"/>
      <c r="L36" s="19">
        <f t="shared" si="38"/>
        <v>0</v>
      </c>
      <c r="M36" s="23"/>
      <c r="N36" s="23"/>
      <c r="O36" s="23"/>
      <c r="P36" s="23"/>
      <c r="Q36" s="23"/>
      <c r="R36" s="23"/>
      <c r="S36" s="23"/>
      <c r="T36" s="23"/>
      <c r="U36" s="24"/>
      <c r="W36" s="55">
        <f t="shared" si="35"/>
        <v>0</v>
      </c>
      <c r="X36" s="23"/>
      <c r="Y36" s="23"/>
      <c r="Z36" s="23"/>
      <c r="AA36" s="23"/>
      <c r="AB36" s="23"/>
      <c r="AC36" s="23"/>
      <c r="AD36" s="23"/>
      <c r="AE36" s="24"/>
      <c r="AG36" s="63">
        <f t="shared" si="36"/>
        <v>0</v>
      </c>
      <c r="AH36" s="23"/>
      <c r="AI36" s="23"/>
      <c r="AJ36" s="23"/>
      <c r="AK36" s="23"/>
      <c r="AL36" s="23"/>
      <c r="AM36" s="23"/>
      <c r="AN36" s="24"/>
    </row>
    <row r="37" spans="1:40" s="11" customFormat="1" ht="32" customHeight="1" x14ac:dyDescent="0.35">
      <c r="A37" s="12"/>
      <c r="B37" s="13"/>
      <c r="C37" s="13"/>
      <c r="D37" s="13"/>
      <c r="E37" s="13"/>
      <c r="F37" s="13"/>
      <c r="G37" s="13"/>
      <c r="H37" s="13"/>
      <c r="I37" s="13"/>
      <c r="J37" s="18">
        <f t="shared" si="37"/>
        <v>0</v>
      </c>
      <c r="K37" s="9"/>
      <c r="L37" s="19">
        <f t="shared" si="38"/>
        <v>0</v>
      </c>
      <c r="M37" s="23"/>
      <c r="N37" s="23"/>
      <c r="O37" s="23"/>
      <c r="P37" s="23"/>
      <c r="Q37" s="23"/>
      <c r="R37" s="23"/>
      <c r="S37" s="23"/>
      <c r="T37" s="23"/>
      <c r="U37" s="24"/>
      <c r="W37" s="55">
        <f t="shared" si="35"/>
        <v>0</v>
      </c>
      <c r="X37" s="23"/>
      <c r="Y37" s="23"/>
      <c r="Z37" s="23"/>
      <c r="AA37" s="23"/>
      <c r="AB37" s="23"/>
      <c r="AC37" s="23"/>
      <c r="AD37" s="23"/>
      <c r="AE37" s="24"/>
      <c r="AG37" s="63">
        <f t="shared" si="36"/>
        <v>0</v>
      </c>
      <c r="AH37" s="23"/>
      <c r="AI37" s="23"/>
      <c r="AJ37" s="23"/>
      <c r="AK37" s="23"/>
      <c r="AL37" s="23"/>
      <c r="AM37" s="23"/>
      <c r="AN37" s="24"/>
    </row>
    <row r="38" spans="1:40" s="11" customFormat="1" ht="32" customHeight="1" x14ac:dyDescent="0.35">
      <c r="A38" s="12"/>
      <c r="B38" s="13"/>
      <c r="C38" s="13"/>
      <c r="D38" s="13"/>
      <c r="E38" s="13"/>
      <c r="F38" s="13"/>
      <c r="G38" s="13"/>
      <c r="H38" s="13"/>
      <c r="I38" s="13"/>
      <c r="J38" s="18">
        <f t="shared" si="37"/>
        <v>0</v>
      </c>
      <c r="K38" s="9"/>
      <c r="L38" s="19">
        <f t="shared" si="38"/>
        <v>0</v>
      </c>
      <c r="M38" s="23"/>
      <c r="N38" s="23"/>
      <c r="O38" s="23"/>
      <c r="P38" s="23"/>
      <c r="Q38" s="23"/>
      <c r="R38" s="23"/>
      <c r="S38" s="23"/>
      <c r="T38" s="23"/>
      <c r="U38" s="24"/>
      <c r="W38" s="55">
        <f t="shared" si="35"/>
        <v>0</v>
      </c>
      <c r="X38" s="23"/>
      <c r="Y38" s="23"/>
      <c r="Z38" s="23"/>
      <c r="AA38" s="23"/>
      <c r="AB38" s="23"/>
      <c r="AC38" s="23"/>
      <c r="AD38" s="23"/>
      <c r="AE38" s="24"/>
      <c r="AG38" s="63">
        <f t="shared" si="36"/>
        <v>0</v>
      </c>
      <c r="AH38" s="23"/>
      <c r="AI38" s="23"/>
      <c r="AJ38" s="23"/>
      <c r="AK38" s="23"/>
      <c r="AL38" s="23"/>
      <c r="AM38" s="23"/>
      <c r="AN38" s="24"/>
    </row>
    <row r="39" spans="1:40" s="11" customFormat="1" ht="32" customHeight="1" thickBot="1" x14ac:dyDescent="0.4">
      <c r="A39" s="12"/>
      <c r="B39" s="13"/>
      <c r="C39" s="13"/>
      <c r="D39" s="13"/>
      <c r="E39" s="13"/>
      <c r="F39" s="13"/>
      <c r="G39" s="13"/>
      <c r="H39" s="13"/>
      <c r="I39" s="13"/>
      <c r="J39" s="18">
        <f t="shared" si="37"/>
        <v>0</v>
      </c>
      <c r="K39" s="9"/>
      <c r="L39" s="19">
        <f t="shared" si="38"/>
        <v>0</v>
      </c>
      <c r="M39" s="23"/>
      <c r="N39" s="23"/>
      <c r="O39" s="23"/>
      <c r="P39" s="23"/>
      <c r="Q39" s="23"/>
      <c r="R39" s="25"/>
      <c r="S39" s="25"/>
      <c r="T39" s="23"/>
      <c r="U39" s="24"/>
      <c r="W39" s="55">
        <f t="shared" si="35"/>
        <v>0</v>
      </c>
      <c r="X39" s="23"/>
      <c r="Y39" s="23"/>
      <c r="Z39" s="23"/>
      <c r="AA39" s="23"/>
      <c r="AB39" s="25"/>
      <c r="AC39" s="25"/>
      <c r="AD39" s="23"/>
      <c r="AE39" s="24"/>
      <c r="AG39" s="63">
        <f t="shared" si="36"/>
        <v>0</v>
      </c>
      <c r="AH39" s="23"/>
      <c r="AI39" s="25"/>
      <c r="AJ39" s="23"/>
      <c r="AK39" s="25"/>
      <c r="AL39" s="25"/>
      <c r="AM39" s="23"/>
      <c r="AN39" s="24"/>
    </row>
    <row r="40" spans="1:40" s="11" customFormat="1" ht="16" customHeight="1" thickBot="1" x14ac:dyDescent="0.4">
      <c r="A40" s="124" t="str">
        <f>Koond!A13</f>
        <v>Aasta – 4; 20xx</v>
      </c>
      <c r="B40" s="125"/>
      <c r="C40" s="125"/>
      <c r="D40" s="125"/>
      <c r="E40" s="125"/>
      <c r="F40" s="125"/>
      <c r="G40" s="125"/>
      <c r="H40" s="125"/>
      <c r="I40" s="125"/>
      <c r="J40" s="31">
        <f>SUM(J41:J47)</f>
        <v>0</v>
      </c>
      <c r="K40" s="4"/>
      <c r="L40" s="21">
        <f>SUM(L41:L47)</f>
        <v>0</v>
      </c>
      <c r="M40" s="21">
        <f t="shared" ref="M40:R40" si="39">SUM(M41:M47)</f>
        <v>0</v>
      </c>
      <c r="N40" s="21">
        <f t="shared" si="39"/>
        <v>0</v>
      </c>
      <c r="O40" s="21">
        <f t="shared" si="39"/>
        <v>0</v>
      </c>
      <c r="P40" s="21">
        <f t="shared" si="39"/>
        <v>0</v>
      </c>
      <c r="Q40" s="21">
        <f t="shared" si="39"/>
        <v>0</v>
      </c>
      <c r="R40" s="21">
        <f t="shared" si="39"/>
        <v>0</v>
      </c>
      <c r="S40" s="21">
        <f t="shared" ref="S40:U40" si="40">SUM(S41:S47)</f>
        <v>0</v>
      </c>
      <c r="T40" s="21">
        <f t="shared" si="40"/>
        <v>0</v>
      </c>
      <c r="U40" s="21">
        <f t="shared" si="40"/>
        <v>0</v>
      </c>
      <c r="W40" s="21">
        <f>SUM(W41:W47)</f>
        <v>0</v>
      </c>
      <c r="X40" s="21">
        <f t="shared" ref="X40:AE40" si="41">SUM(X41:X47)</f>
        <v>0</v>
      </c>
      <c r="Y40" s="21">
        <f t="shared" si="41"/>
        <v>0</v>
      </c>
      <c r="Z40" s="21">
        <f t="shared" si="41"/>
        <v>0</v>
      </c>
      <c r="AA40" s="21">
        <f t="shared" si="41"/>
        <v>0</v>
      </c>
      <c r="AB40" s="21">
        <f t="shared" si="41"/>
        <v>0</v>
      </c>
      <c r="AC40" s="21">
        <f t="shared" si="41"/>
        <v>0</v>
      </c>
      <c r="AD40" s="21">
        <f t="shared" si="41"/>
        <v>0</v>
      </c>
      <c r="AE40" s="21">
        <f t="shared" si="41"/>
        <v>0</v>
      </c>
      <c r="AG40" s="21">
        <f>SUM(AG41:AG47)</f>
        <v>0</v>
      </c>
      <c r="AH40" s="21">
        <f t="shared" ref="AH40:AI40" si="42">SUM(AH41:AH47)</f>
        <v>0</v>
      </c>
      <c r="AI40" s="21">
        <f t="shared" si="42"/>
        <v>0</v>
      </c>
      <c r="AJ40" s="21">
        <f t="shared" ref="AJ40:AN40" si="43">SUM(AJ41:AJ47)</f>
        <v>0</v>
      </c>
      <c r="AK40" s="21">
        <f t="shared" si="43"/>
        <v>0</v>
      </c>
      <c r="AL40" s="21">
        <f t="shared" si="43"/>
        <v>0</v>
      </c>
      <c r="AM40" s="21">
        <f t="shared" si="43"/>
        <v>0</v>
      </c>
      <c r="AN40" s="21">
        <f t="shared" si="43"/>
        <v>0</v>
      </c>
    </row>
    <row r="41" spans="1:40" s="11" customFormat="1" ht="32" customHeight="1" x14ac:dyDescent="0.35">
      <c r="A41" s="12"/>
      <c r="B41" s="13"/>
      <c r="C41" s="13"/>
      <c r="D41" s="13"/>
      <c r="E41" s="13"/>
      <c r="F41" s="13"/>
      <c r="G41" s="13"/>
      <c r="H41" s="13"/>
      <c r="I41" s="13"/>
      <c r="J41" s="18">
        <f>SUM(L41,W41,AG41)</f>
        <v>0</v>
      </c>
      <c r="K41" s="9"/>
      <c r="L41" s="19">
        <f>SUM(M41:U41)</f>
        <v>0</v>
      </c>
      <c r="M41" s="23"/>
      <c r="N41" s="23"/>
      <c r="O41" s="23"/>
      <c r="P41" s="23"/>
      <c r="Q41" s="23"/>
      <c r="R41" s="72"/>
      <c r="S41" s="72"/>
      <c r="T41" s="23"/>
      <c r="U41" s="24"/>
      <c r="W41" s="55">
        <f t="shared" ref="W41:W47" si="44">SUM(X41:AE41)</f>
        <v>0</v>
      </c>
      <c r="X41" s="23"/>
      <c r="Y41" s="23"/>
      <c r="Z41" s="23"/>
      <c r="AA41" s="23"/>
      <c r="AB41" s="72"/>
      <c r="AC41" s="72"/>
      <c r="AD41" s="23"/>
      <c r="AE41" s="24"/>
      <c r="AG41" s="63">
        <f t="shared" ref="AG41:AG47" si="45">SUM(AH41:AN41)</f>
        <v>0</v>
      </c>
      <c r="AH41" s="20"/>
      <c r="AI41" s="72"/>
      <c r="AJ41" s="23"/>
      <c r="AK41" s="72"/>
      <c r="AL41" s="72"/>
      <c r="AM41" s="23"/>
      <c r="AN41" s="24"/>
    </row>
    <row r="42" spans="1:40" s="11" customFormat="1" ht="32" customHeight="1" x14ac:dyDescent="0.35">
      <c r="A42" s="12"/>
      <c r="B42" s="13"/>
      <c r="C42" s="13"/>
      <c r="D42" s="13"/>
      <c r="E42" s="13"/>
      <c r="F42" s="13"/>
      <c r="G42" s="13"/>
      <c r="H42" s="13"/>
      <c r="I42" s="13"/>
      <c r="J42" s="18">
        <f t="shared" ref="J42:J47" si="46">SUM(L42,W42,AG42)</f>
        <v>0</v>
      </c>
      <c r="K42" s="9"/>
      <c r="L42" s="19">
        <f t="shared" ref="L42:L47" si="47">SUM(M42:U42)</f>
        <v>0</v>
      </c>
      <c r="M42" s="23"/>
      <c r="N42" s="23"/>
      <c r="O42" s="23"/>
      <c r="P42" s="23"/>
      <c r="Q42" s="23"/>
      <c r="R42" s="23"/>
      <c r="S42" s="23"/>
      <c r="T42" s="23"/>
      <c r="U42" s="24"/>
      <c r="W42" s="55">
        <f t="shared" si="44"/>
        <v>0</v>
      </c>
      <c r="X42" s="23"/>
      <c r="Y42" s="23"/>
      <c r="Z42" s="23"/>
      <c r="AA42" s="23"/>
      <c r="AB42" s="23"/>
      <c r="AC42" s="23"/>
      <c r="AD42" s="23"/>
      <c r="AE42" s="24"/>
      <c r="AG42" s="63">
        <f t="shared" si="45"/>
        <v>0</v>
      </c>
      <c r="AH42" s="23"/>
      <c r="AI42" s="23"/>
      <c r="AJ42" s="23"/>
      <c r="AK42" s="23"/>
      <c r="AL42" s="23"/>
      <c r="AM42" s="23"/>
      <c r="AN42" s="24"/>
    </row>
    <row r="43" spans="1:40" s="11" customFormat="1" ht="32" customHeight="1" x14ac:dyDescent="0.35">
      <c r="A43" s="12"/>
      <c r="B43" s="13"/>
      <c r="C43" s="13"/>
      <c r="D43" s="13"/>
      <c r="E43" s="13"/>
      <c r="F43" s="13"/>
      <c r="G43" s="13"/>
      <c r="H43" s="13"/>
      <c r="I43" s="13"/>
      <c r="J43" s="18">
        <f t="shared" si="46"/>
        <v>0</v>
      </c>
      <c r="K43" s="9"/>
      <c r="L43" s="19">
        <f t="shared" si="47"/>
        <v>0</v>
      </c>
      <c r="M43" s="23"/>
      <c r="N43" s="23"/>
      <c r="O43" s="23"/>
      <c r="P43" s="23"/>
      <c r="Q43" s="23"/>
      <c r="R43" s="23"/>
      <c r="S43" s="23"/>
      <c r="T43" s="23"/>
      <c r="U43" s="24"/>
      <c r="W43" s="55">
        <f t="shared" si="44"/>
        <v>0</v>
      </c>
      <c r="X43" s="23"/>
      <c r="Y43" s="23"/>
      <c r="Z43" s="23"/>
      <c r="AA43" s="23"/>
      <c r="AB43" s="23"/>
      <c r="AC43" s="23"/>
      <c r="AD43" s="23"/>
      <c r="AE43" s="24"/>
      <c r="AG43" s="63">
        <f t="shared" si="45"/>
        <v>0</v>
      </c>
      <c r="AH43" s="23"/>
      <c r="AI43" s="23"/>
      <c r="AJ43" s="23"/>
      <c r="AK43" s="23"/>
      <c r="AL43" s="23"/>
      <c r="AM43" s="23"/>
      <c r="AN43" s="24"/>
    </row>
    <row r="44" spans="1:40" s="11" customFormat="1" ht="32" customHeight="1" x14ac:dyDescent="0.35">
      <c r="A44" s="12"/>
      <c r="B44" s="13"/>
      <c r="C44" s="13"/>
      <c r="D44" s="13"/>
      <c r="E44" s="13"/>
      <c r="F44" s="13"/>
      <c r="G44" s="13"/>
      <c r="H44" s="13"/>
      <c r="I44" s="13"/>
      <c r="J44" s="18">
        <f t="shared" si="46"/>
        <v>0</v>
      </c>
      <c r="K44" s="9"/>
      <c r="L44" s="19">
        <f t="shared" si="47"/>
        <v>0</v>
      </c>
      <c r="M44" s="23"/>
      <c r="N44" s="23"/>
      <c r="O44" s="23"/>
      <c r="P44" s="23"/>
      <c r="Q44" s="23"/>
      <c r="R44" s="23"/>
      <c r="S44" s="23"/>
      <c r="T44" s="23"/>
      <c r="U44" s="24"/>
      <c r="W44" s="55">
        <f t="shared" si="44"/>
        <v>0</v>
      </c>
      <c r="X44" s="23"/>
      <c r="Y44" s="23"/>
      <c r="Z44" s="23"/>
      <c r="AA44" s="23"/>
      <c r="AB44" s="23"/>
      <c r="AC44" s="23"/>
      <c r="AD44" s="23"/>
      <c r="AE44" s="24"/>
      <c r="AG44" s="63">
        <f t="shared" si="45"/>
        <v>0</v>
      </c>
      <c r="AH44" s="23"/>
      <c r="AI44" s="23"/>
      <c r="AJ44" s="23"/>
      <c r="AK44" s="23"/>
      <c r="AL44" s="23"/>
      <c r="AM44" s="23"/>
      <c r="AN44" s="24"/>
    </row>
    <row r="45" spans="1:40" ht="32" customHeight="1" x14ac:dyDescent="0.35">
      <c r="A45" s="12"/>
      <c r="B45" s="13"/>
      <c r="C45" s="13"/>
      <c r="D45" s="13"/>
      <c r="E45" s="13"/>
      <c r="F45" s="13"/>
      <c r="G45" s="13"/>
      <c r="H45" s="13"/>
      <c r="I45" s="13"/>
      <c r="J45" s="18">
        <f t="shared" si="46"/>
        <v>0</v>
      </c>
      <c r="K45" s="9"/>
      <c r="L45" s="19">
        <f t="shared" si="47"/>
        <v>0</v>
      </c>
      <c r="M45" s="23"/>
      <c r="N45" s="23"/>
      <c r="O45" s="23"/>
      <c r="P45" s="23"/>
      <c r="Q45" s="23"/>
      <c r="R45" s="23"/>
      <c r="S45" s="23"/>
      <c r="T45" s="23"/>
      <c r="U45" s="24"/>
      <c r="W45" s="55">
        <f t="shared" si="44"/>
        <v>0</v>
      </c>
      <c r="X45" s="23"/>
      <c r="Y45" s="23"/>
      <c r="Z45" s="23"/>
      <c r="AA45" s="23"/>
      <c r="AB45" s="23"/>
      <c r="AC45" s="23"/>
      <c r="AD45" s="23"/>
      <c r="AE45" s="24"/>
      <c r="AG45" s="63">
        <f t="shared" si="45"/>
        <v>0</v>
      </c>
      <c r="AH45" s="23"/>
      <c r="AI45" s="23"/>
      <c r="AJ45" s="23"/>
      <c r="AK45" s="23"/>
      <c r="AL45" s="23"/>
      <c r="AM45" s="23"/>
      <c r="AN45" s="24"/>
    </row>
    <row r="46" spans="1:40" ht="32" customHeight="1" x14ac:dyDescent="0.35">
      <c r="A46" s="12"/>
      <c r="B46" s="13"/>
      <c r="C46" s="13"/>
      <c r="D46" s="13"/>
      <c r="E46" s="13"/>
      <c r="F46" s="13"/>
      <c r="G46" s="13"/>
      <c r="H46" s="13"/>
      <c r="I46" s="13"/>
      <c r="J46" s="18">
        <f t="shared" si="46"/>
        <v>0</v>
      </c>
      <c r="K46" s="9"/>
      <c r="L46" s="19">
        <f t="shared" si="47"/>
        <v>0</v>
      </c>
      <c r="M46" s="23"/>
      <c r="N46" s="23"/>
      <c r="O46" s="23"/>
      <c r="P46" s="23"/>
      <c r="Q46" s="23"/>
      <c r="R46" s="23"/>
      <c r="S46" s="23"/>
      <c r="T46" s="23"/>
      <c r="U46" s="24"/>
      <c r="W46" s="55">
        <f t="shared" si="44"/>
        <v>0</v>
      </c>
      <c r="X46" s="23"/>
      <c r="Y46" s="23"/>
      <c r="Z46" s="23"/>
      <c r="AA46" s="23"/>
      <c r="AB46" s="23"/>
      <c r="AC46" s="23"/>
      <c r="AD46" s="23"/>
      <c r="AE46" s="24"/>
      <c r="AG46" s="63">
        <f t="shared" si="45"/>
        <v>0</v>
      </c>
      <c r="AH46" s="23"/>
      <c r="AI46" s="23"/>
      <c r="AJ46" s="23"/>
      <c r="AK46" s="23"/>
      <c r="AL46" s="23"/>
      <c r="AM46" s="23"/>
      <c r="AN46" s="24"/>
    </row>
    <row r="47" spans="1:40" ht="32" customHeight="1" thickBot="1" x14ac:dyDescent="0.4">
      <c r="A47" s="12"/>
      <c r="B47" s="13"/>
      <c r="C47" s="13"/>
      <c r="D47" s="13"/>
      <c r="E47" s="13"/>
      <c r="F47" s="13"/>
      <c r="G47" s="13"/>
      <c r="H47" s="13"/>
      <c r="I47" s="13"/>
      <c r="J47" s="18">
        <f t="shared" si="46"/>
        <v>0</v>
      </c>
      <c r="K47" s="9"/>
      <c r="L47" s="19">
        <f t="shared" si="47"/>
        <v>0</v>
      </c>
      <c r="M47" s="23"/>
      <c r="N47" s="23"/>
      <c r="O47" s="23"/>
      <c r="P47" s="23"/>
      <c r="Q47" s="23"/>
      <c r="R47" s="25"/>
      <c r="S47" s="25"/>
      <c r="T47" s="23"/>
      <c r="U47" s="24"/>
      <c r="W47" s="55">
        <f t="shared" si="44"/>
        <v>0</v>
      </c>
      <c r="X47" s="23"/>
      <c r="Y47" s="23"/>
      <c r="Z47" s="23"/>
      <c r="AA47" s="23"/>
      <c r="AB47" s="25"/>
      <c r="AC47" s="25"/>
      <c r="AD47" s="23"/>
      <c r="AE47" s="24"/>
      <c r="AG47" s="63">
        <f t="shared" si="45"/>
        <v>0</v>
      </c>
      <c r="AH47" s="23"/>
      <c r="AI47" s="25"/>
      <c r="AJ47" s="23"/>
      <c r="AK47" s="25"/>
      <c r="AL47" s="25"/>
      <c r="AM47" s="23"/>
      <c r="AN47" s="24"/>
    </row>
    <row r="48" spans="1:40" ht="16" customHeight="1" thickBot="1" x14ac:dyDescent="0.4">
      <c r="A48" s="124" t="str">
        <f>Koond!A14</f>
        <v>Aasta – 5; 20xx</v>
      </c>
      <c r="B48" s="125"/>
      <c r="C48" s="125"/>
      <c r="D48" s="125"/>
      <c r="E48" s="125"/>
      <c r="F48" s="125"/>
      <c r="G48" s="125"/>
      <c r="H48" s="125"/>
      <c r="I48" s="125"/>
      <c r="J48" s="31">
        <f>SUM(J49:J55)</f>
        <v>0</v>
      </c>
      <c r="K48" s="4"/>
      <c r="L48" s="21">
        <f>SUM(L49:L55)</f>
        <v>0</v>
      </c>
      <c r="M48" s="21">
        <f t="shared" ref="M48:R48" si="48">SUM(M49:M55)</f>
        <v>0</v>
      </c>
      <c r="N48" s="21">
        <f t="shared" si="48"/>
        <v>0</v>
      </c>
      <c r="O48" s="21">
        <f t="shared" si="48"/>
        <v>0</v>
      </c>
      <c r="P48" s="21">
        <f t="shared" si="48"/>
        <v>0</v>
      </c>
      <c r="Q48" s="21">
        <f t="shared" si="48"/>
        <v>0</v>
      </c>
      <c r="R48" s="21">
        <f t="shared" si="48"/>
        <v>0</v>
      </c>
      <c r="S48" s="21">
        <f t="shared" ref="S48:U48" si="49">SUM(S49:S55)</f>
        <v>0</v>
      </c>
      <c r="T48" s="21">
        <f t="shared" si="49"/>
        <v>0</v>
      </c>
      <c r="U48" s="21">
        <f t="shared" si="49"/>
        <v>0</v>
      </c>
      <c r="W48" s="21">
        <f>SUM(W49:W55)</f>
        <v>0</v>
      </c>
      <c r="X48" s="21">
        <f t="shared" ref="X48:AE48" si="50">SUM(X49:X55)</f>
        <v>0</v>
      </c>
      <c r="Y48" s="21">
        <f t="shared" si="50"/>
        <v>0</v>
      </c>
      <c r="Z48" s="21">
        <f t="shared" si="50"/>
        <v>0</v>
      </c>
      <c r="AA48" s="21">
        <f t="shared" si="50"/>
        <v>0</v>
      </c>
      <c r="AB48" s="21">
        <f t="shared" si="50"/>
        <v>0</v>
      </c>
      <c r="AC48" s="21">
        <f t="shared" si="50"/>
        <v>0</v>
      </c>
      <c r="AD48" s="21">
        <f t="shared" si="50"/>
        <v>0</v>
      </c>
      <c r="AE48" s="21">
        <f t="shared" si="50"/>
        <v>0</v>
      </c>
      <c r="AG48" s="21">
        <f>SUM(AG49:AG55)</f>
        <v>0</v>
      </c>
      <c r="AH48" s="21">
        <f t="shared" ref="AH48:AI48" si="51">SUM(AH49:AH55)</f>
        <v>0</v>
      </c>
      <c r="AI48" s="21">
        <f t="shared" si="51"/>
        <v>0</v>
      </c>
      <c r="AJ48" s="21">
        <f t="shared" ref="AJ48:AN48" si="52">SUM(AJ49:AJ55)</f>
        <v>0</v>
      </c>
      <c r="AK48" s="21">
        <f t="shared" si="52"/>
        <v>0</v>
      </c>
      <c r="AL48" s="21">
        <f t="shared" si="52"/>
        <v>0</v>
      </c>
      <c r="AM48" s="21">
        <f t="shared" si="52"/>
        <v>0</v>
      </c>
      <c r="AN48" s="21">
        <f t="shared" si="52"/>
        <v>0</v>
      </c>
    </row>
    <row r="49" spans="1:40" ht="32" customHeight="1" x14ac:dyDescent="0.35">
      <c r="A49" s="12"/>
      <c r="B49" s="13"/>
      <c r="C49" s="13"/>
      <c r="D49" s="13"/>
      <c r="E49" s="13"/>
      <c r="F49" s="13"/>
      <c r="G49" s="13"/>
      <c r="H49" s="13"/>
      <c r="I49" s="13"/>
      <c r="J49" s="18">
        <f>SUM(L49,W49,AG49)</f>
        <v>0</v>
      </c>
      <c r="K49" s="9"/>
      <c r="L49" s="19">
        <f>SUM(M49:U49)</f>
        <v>0</v>
      </c>
      <c r="M49" s="23"/>
      <c r="N49" s="23"/>
      <c r="O49" s="23"/>
      <c r="P49" s="23"/>
      <c r="Q49" s="23"/>
      <c r="R49" s="72"/>
      <c r="S49" s="72"/>
      <c r="T49" s="23"/>
      <c r="U49" s="24"/>
      <c r="W49" s="55">
        <f t="shared" ref="W49:W55" si="53">SUM(X49:AE49)</f>
        <v>0</v>
      </c>
      <c r="X49" s="23"/>
      <c r="Y49" s="23"/>
      <c r="Z49" s="23"/>
      <c r="AA49" s="23"/>
      <c r="AB49" s="72"/>
      <c r="AC49" s="72"/>
      <c r="AD49" s="23"/>
      <c r="AE49" s="24"/>
      <c r="AG49" s="63">
        <f t="shared" ref="AG49:AG55" si="54">SUM(AH49:AN49)</f>
        <v>0</v>
      </c>
      <c r="AH49" s="23"/>
      <c r="AI49" s="72"/>
      <c r="AJ49" s="23"/>
      <c r="AK49" s="72"/>
      <c r="AL49" s="72"/>
      <c r="AM49" s="23"/>
      <c r="AN49" s="24"/>
    </row>
    <row r="50" spans="1:40" ht="32" customHeight="1" x14ac:dyDescent="0.35">
      <c r="A50" s="12"/>
      <c r="B50" s="13"/>
      <c r="C50" s="13"/>
      <c r="D50" s="13"/>
      <c r="E50" s="13"/>
      <c r="F50" s="13"/>
      <c r="G50" s="13"/>
      <c r="H50" s="13"/>
      <c r="I50" s="13"/>
      <c r="J50" s="18">
        <f t="shared" ref="J50:J55" si="55">SUM(L50,W50,AG50)</f>
        <v>0</v>
      </c>
      <c r="K50" s="9"/>
      <c r="L50" s="19">
        <f t="shared" ref="L50:L55" si="56">SUM(M50:U50)</f>
        <v>0</v>
      </c>
      <c r="M50" s="23"/>
      <c r="N50" s="23"/>
      <c r="O50" s="23"/>
      <c r="P50" s="23"/>
      <c r="Q50" s="23"/>
      <c r="R50" s="23"/>
      <c r="S50" s="23"/>
      <c r="T50" s="23"/>
      <c r="U50" s="24"/>
      <c r="W50" s="55">
        <f t="shared" si="53"/>
        <v>0</v>
      </c>
      <c r="X50" s="23"/>
      <c r="Y50" s="23"/>
      <c r="Z50" s="23"/>
      <c r="AA50" s="23"/>
      <c r="AB50" s="23"/>
      <c r="AC50" s="23"/>
      <c r="AD50" s="23"/>
      <c r="AE50" s="24"/>
      <c r="AG50" s="63">
        <f t="shared" si="54"/>
        <v>0</v>
      </c>
      <c r="AH50" s="23"/>
      <c r="AI50" s="23"/>
      <c r="AJ50" s="23"/>
      <c r="AK50" s="23"/>
      <c r="AL50" s="23"/>
      <c r="AM50" s="23"/>
      <c r="AN50" s="24"/>
    </row>
    <row r="51" spans="1:40" ht="32" customHeight="1" x14ac:dyDescent="0.35">
      <c r="A51" s="12"/>
      <c r="B51" s="13"/>
      <c r="C51" s="13"/>
      <c r="D51" s="13"/>
      <c r="E51" s="13"/>
      <c r="F51" s="13"/>
      <c r="G51" s="13"/>
      <c r="H51" s="13"/>
      <c r="I51" s="13"/>
      <c r="J51" s="18">
        <f t="shared" si="55"/>
        <v>0</v>
      </c>
      <c r="K51" s="9"/>
      <c r="L51" s="19">
        <f t="shared" si="56"/>
        <v>0</v>
      </c>
      <c r="M51" s="23"/>
      <c r="N51" s="23"/>
      <c r="O51" s="23"/>
      <c r="P51" s="23"/>
      <c r="Q51" s="23"/>
      <c r="R51" s="23"/>
      <c r="S51" s="23"/>
      <c r="T51" s="23"/>
      <c r="U51" s="24"/>
      <c r="W51" s="55">
        <f t="shared" si="53"/>
        <v>0</v>
      </c>
      <c r="X51" s="23"/>
      <c r="Y51" s="23"/>
      <c r="Z51" s="23"/>
      <c r="AA51" s="23"/>
      <c r="AB51" s="23"/>
      <c r="AC51" s="23"/>
      <c r="AD51" s="23"/>
      <c r="AE51" s="24"/>
      <c r="AG51" s="63">
        <f t="shared" si="54"/>
        <v>0</v>
      </c>
      <c r="AH51" s="23"/>
      <c r="AI51" s="23"/>
      <c r="AJ51" s="23"/>
      <c r="AK51" s="23"/>
      <c r="AL51" s="23"/>
      <c r="AM51" s="23"/>
      <c r="AN51" s="24"/>
    </row>
    <row r="52" spans="1:40" ht="32" customHeight="1" x14ac:dyDescent="0.35">
      <c r="A52" s="12"/>
      <c r="B52" s="13"/>
      <c r="C52" s="13"/>
      <c r="D52" s="13"/>
      <c r="E52" s="13"/>
      <c r="F52" s="13"/>
      <c r="G52" s="13"/>
      <c r="H52" s="13"/>
      <c r="I52" s="13"/>
      <c r="J52" s="18">
        <f t="shared" si="55"/>
        <v>0</v>
      </c>
      <c r="K52" s="9"/>
      <c r="L52" s="19">
        <f t="shared" si="56"/>
        <v>0</v>
      </c>
      <c r="M52" s="23"/>
      <c r="N52" s="23"/>
      <c r="O52" s="23"/>
      <c r="P52" s="23"/>
      <c r="Q52" s="23"/>
      <c r="R52" s="23"/>
      <c r="S52" s="23"/>
      <c r="T52" s="23"/>
      <c r="U52" s="24"/>
      <c r="W52" s="55">
        <f t="shared" si="53"/>
        <v>0</v>
      </c>
      <c r="X52" s="23"/>
      <c r="Y52" s="23"/>
      <c r="Z52" s="23"/>
      <c r="AA52" s="23"/>
      <c r="AB52" s="23"/>
      <c r="AC52" s="23"/>
      <c r="AD52" s="23"/>
      <c r="AE52" s="24"/>
      <c r="AG52" s="63">
        <f t="shared" si="54"/>
        <v>0</v>
      </c>
      <c r="AH52" s="23"/>
      <c r="AI52" s="23"/>
      <c r="AJ52" s="23"/>
      <c r="AK52" s="23"/>
      <c r="AL52" s="23"/>
      <c r="AM52" s="23"/>
      <c r="AN52" s="24"/>
    </row>
    <row r="53" spans="1:40" ht="32" customHeight="1" x14ac:dyDescent="0.35">
      <c r="A53" s="12"/>
      <c r="B53" s="13"/>
      <c r="C53" s="13"/>
      <c r="D53" s="13"/>
      <c r="E53" s="13"/>
      <c r="F53" s="13"/>
      <c r="G53" s="13"/>
      <c r="H53" s="13"/>
      <c r="I53" s="13"/>
      <c r="J53" s="18">
        <f t="shared" si="55"/>
        <v>0</v>
      </c>
      <c r="K53" s="9"/>
      <c r="L53" s="19">
        <f t="shared" si="56"/>
        <v>0</v>
      </c>
      <c r="M53" s="23"/>
      <c r="N53" s="23"/>
      <c r="O53" s="23"/>
      <c r="P53" s="23"/>
      <c r="Q53" s="23"/>
      <c r="R53" s="23"/>
      <c r="S53" s="23"/>
      <c r="T53" s="23"/>
      <c r="U53" s="24"/>
      <c r="W53" s="55">
        <f t="shared" si="53"/>
        <v>0</v>
      </c>
      <c r="X53" s="23"/>
      <c r="Y53" s="23"/>
      <c r="Z53" s="23"/>
      <c r="AA53" s="23"/>
      <c r="AB53" s="23"/>
      <c r="AC53" s="23"/>
      <c r="AD53" s="23"/>
      <c r="AE53" s="24"/>
      <c r="AG53" s="63">
        <f t="shared" si="54"/>
        <v>0</v>
      </c>
      <c r="AH53" s="23"/>
      <c r="AI53" s="23"/>
      <c r="AJ53" s="23"/>
      <c r="AK53" s="23"/>
      <c r="AL53" s="23"/>
      <c r="AM53" s="23"/>
      <c r="AN53" s="24"/>
    </row>
    <row r="54" spans="1:40" ht="32" customHeight="1" x14ac:dyDescent="0.35">
      <c r="A54" s="12"/>
      <c r="B54" s="13"/>
      <c r="C54" s="13"/>
      <c r="D54" s="13"/>
      <c r="E54" s="13"/>
      <c r="F54" s="13"/>
      <c r="G54" s="13"/>
      <c r="H54" s="13"/>
      <c r="I54" s="13"/>
      <c r="J54" s="18">
        <f t="shared" si="55"/>
        <v>0</v>
      </c>
      <c r="K54" s="9"/>
      <c r="L54" s="19">
        <f t="shared" si="56"/>
        <v>0</v>
      </c>
      <c r="M54" s="23"/>
      <c r="N54" s="23"/>
      <c r="O54" s="23"/>
      <c r="P54" s="23"/>
      <c r="Q54" s="23"/>
      <c r="R54" s="23"/>
      <c r="S54" s="23"/>
      <c r="T54" s="23"/>
      <c r="U54" s="24"/>
      <c r="W54" s="55">
        <f t="shared" si="53"/>
        <v>0</v>
      </c>
      <c r="X54" s="23"/>
      <c r="Y54" s="23"/>
      <c r="Z54" s="23"/>
      <c r="AA54" s="23"/>
      <c r="AB54" s="23"/>
      <c r="AC54" s="23"/>
      <c r="AD54" s="23"/>
      <c r="AE54" s="24"/>
      <c r="AG54" s="63">
        <f t="shared" si="54"/>
        <v>0</v>
      </c>
      <c r="AH54" s="23"/>
      <c r="AI54" s="23"/>
      <c r="AJ54" s="23"/>
      <c r="AK54" s="23"/>
      <c r="AL54" s="23"/>
      <c r="AM54" s="23"/>
      <c r="AN54" s="24"/>
    </row>
    <row r="55" spans="1:40" ht="32" customHeight="1" thickBot="1" x14ac:dyDescent="0.4">
      <c r="A55" s="15"/>
      <c r="B55" s="16"/>
      <c r="C55" s="16"/>
      <c r="D55" s="16"/>
      <c r="E55" s="16"/>
      <c r="F55" s="16"/>
      <c r="G55" s="16"/>
      <c r="H55" s="16"/>
      <c r="I55" s="16"/>
      <c r="J55" s="18">
        <f t="shared" si="55"/>
        <v>0</v>
      </c>
      <c r="K55" s="9"/>
      <c r="L55" s="17">
        <f t="shared" si="56"/>
        <v>0</v>
      </c>
      <c r="M55" s="25"/>
      <c r="N55" s="25"/>
      <c r="O55" s="25"/>
      <c r="P55" s="25"/>
      <c r="Q55" s="25"/>
      <c r="R55" s="25"/>
      <c r="S55" s="25"/>
      <c r="T55" s="25"/>
      <c r="U55" s="26"/>
      <c r="W55" s="57">
        <f t="shared" si="53"/>
        <v>0</v>
      </c>
      <c r="X55" s="25"/>
      <c r="Y55" s="25"/>
      <c r="Z55" s="25"/>
      <c r="AA55" s="25"/>
      <c r="AB55" s="25"/>
      <c r="AC55" s="25"/>
      <c r="AD55" s="25"/>
      <c r="AE55" s="26"/>
      <c r="AG55" s="63">
        <f t="shared" si="54"/>
        <v>0</v>
      </c>
      <c r="AH55" s="23"/>
      <c r="AI55" s="23"/>
      <c r="AJ55" s="25"/>
      <c r="AK55" s="25"/>
      <c r="AL55" s="25"/>
      <c r="AM55" s="25"/>
      <c r="AN55" s="26"/>
    </row>
    <row r="56" spans="1:40" ht="16" customHeight="1" thickBot="1" x14ac:dyDescent="0.4">
      <c r="A56" s="124" t="str">
        <f>Koond!A15</f>
        <v>Aasta – 6; 20xx</v>
      </c>
      <c r="B56" s="125"/>
      <c r="C56" s="125"/>
      <c r="D56" s="125"/>
      <c r="E56" s="125"/>
      <c r="F56" s="125"/>
      <c r="G56" s="125"/>
      <c r="H56" s="125"/>
      <c r="I56" s="125"/>
      <c r="J56" s="31">
        <f>SUM(J57:J63)</f>
        <v>0</v>
      </c>
      <c r="K56" s="4"/>
      <c r="L56" s="21">
        <f>SUM(L57:L63)</f>
        <v>0</v>
      </c>
      <c r="M56" s="21">
        <f t="shared" ref="M56:U56" si="57">SUM(M57:M63)</f>
        <v>0</v>
      </c>
      <c r="N56" s="21">
        <f t="shared" si="57"/>
        <v>0</v>
      </c>
      <c r="O56" s="21">
        <f t="shared" si="57"/>
        <v>0</v>
      </c>
      <c r="P56" s="21">
        <f t="shared" si="57"/>
        <v>0</v>
      </c>
      <c r="Q56" s="21">
        <f t="shared" si="57"/>
        <v>0</v>
      </c>
      <c r="R56" s="21">
        <f t="shared" si="57"/>
        <v>0</v>
      </c>
      <c r="S56" s="21">
        <f t="shared" si="57"/>
        <v>0</v>
      </c>
      <c r="T56" s="21">
        <f t="shared" si="57"/>
        <v>0</v>
      </c>
      <c r="U56" s="21">
        <f t="shared" si="57"/>
        <v>0</v>
      </c>
      <c r="W56" s="21">
        <f>SUM(W57:W63)</f>
        <v>0</v>
      </c>
      <c r="X56" s="21">
        <f t="shared" ref="X56:AE56" si="58">SUM(X57:X63)</f>
        <v>0</v>
      </c>
      <c r="Y56" s="21">
        <f t="shared" si="58"/>
        <v>0</v>
      </c>
      <c r="Z56" s="21">
        <f t="shared" si="58"/>
        <v>0</v>
      </c>
      <c r="AA56" s="21">
        <f t="shared" si="58"/>
        <v>0</v>
      </c>
      <c r="AB56" s="21">
        <f t="shared" si="58"/>
        <v>0</v>
      </c>
      <c r="AC56" s="21">
        <f t="shared" si="58"/>
        <v>0</v>
      </c>
      <c r="AD56" s="21">
        <f t="shared" si="58"/>
        <v>0</v>
      </c>
      <c r="AE56" s="21">
        <f t="shared" si="58"/>
        <v>0</v>
      </c>
      <c r="AG56" s="21">
        <f>SUM(AG57:AG63)</f>
        <v>0</v>
      </c>
      <c r="AH56" s="21">
        <f t="shared" ref="AH56:AI56" si="59">SUM(AH57:AH63)</f>
        <v>0</v>
      </c>
      <c r="AI56" s="21">
        <f t="shared" si="59"/>
        <v>0</v>
      </c>
      <c r="AJ56" s="21">
        <f t="shared" ref="AJ56:AN56" si="60">SUM(AJ57:AJ63)</f>
        <v>0</v>
      </c>
      <c r="AK56" s="21">
        <f t="shared" si="60"/>
        <v>0</v>
      </c>
      <c r="AL56" s="21">
        <f t="shared" si="60"/>
        <v>0</v>
      </c>
      <c r="AM56" s="21">
        <f t="shared" si="60"/>
        <v>0</v>
      </c>
      <c r="AN56" s="21">
        <f t="shared" si="60"/>
        <v>0</v>
      </c>
    </row>
    <row r="57" spans="1:40" ht="32" customHeight="1" x14ac:dyDescent="0.35">
      <c r="A57" s="12"/>
      <c r="B57" s="13"/>
      <c r="C57" s="13"/>
      <c r="D57" s="13"/>
      <c r="E57" s="13"/>
      <c r="F57" s="13"/>
      <c r="G57" s="13"/>
      <c r="H57" s="13"/>
      <c r="I57" s="13"/>
      <c r="J57" s="18">
        <f>SUM(L57,W57,AG57)</f>
        <v>0</v>
      </c>
      <c r="K57" s="9"/>
      <c r="L57" s="19">
        <f>SUM(M57:U57)</f>
        <v>0</v>
      </c>
      <c r="M57" s="23"/>
      <c r="N57" s="23"/>
      <c r="O57" s="23"/>
      <c r="P57" s="23"/>
      <c r="Q57" s="23"/>
      <c r="R57" s="72"/>
      <c r="S57" s="72"/>
      <c r="T57" s="23"/>
      <c r="U57" s="24"/>
      <c r="W57" s="55">
        <f t="shared" ref="W57:W63" si="61">SUM(X57:AE57)</f>
        <v>0</v>
      </c>
      <c r="X57" s="23"/>
      <c r="Y57" s="23"/>
      <c r="Z57" s="23"/>
      <c r="AA57" s="23"/>
      <c r="AB57" s="72"/>
      <c r="AC57" s="72"/>
      <c r="AD57" s="23"/>
      <c r="AE57" s="24"/>
      <c r="AG57" s="63">
        <f t="shared" ref="AG57:AG63" si="62">SUM(AH57:AN57)</f>
        <v>0</v>
      </c>
      <c r="AH57" s="23"/>
      <c r="AI57" s="72"/>
      <c r="AJ57" s="23"/>
      <c r="AK57" s="72"/>
      <c r="AL57" s="72"/>
      <c r="AM57" s="23"/>
      <c r="AN57" s="24"/>
    </row>
    <row r="58" spans="1:40" ht="32" customHeight="1" x14ac:dyDescent="0.35">
      <c r="A58" s="12"/>
      <c r="B58" s="13"/>
      <c r="C58" s="13"/>
      <c r="D58" s="13"/>
      <c r="E58" s="13"/>
      <c r="F58" s="13"/>
      <c r="G58" s="13"/>
      <c r="H58" s="13"/>
      <c r="I58" s="13"/>
      <c r="J58" s="18">
        <f t="shared" ref="J58:J63" si="63">SUM(L58,W58,AG58)</f>
        <v>0</v>
      </c>
      <c r="K58" s="9"/>
      <c r="L58" s="19">
        <f t="shared" ref="L58:L63" si="64">SUM(M58:U58)</f>
        <v>0</v>
      </c>
      <c r="M58" s="23"/>
      <c r="N58" s="23"/>
      <c r="O58" s="23"/>
      <c r="P58" s="23"/>
      <c r="Q58" s="23"/>
      <c r="R58" s="23"/>
      <c r="S58" s="23"/>
      <c r="T58" s="23"/>
      <c r="U58" s="24"/>
      <c r="W58" s="55">
        <f t="shared" si="61"/>
        <v>0</v>
      </c>
      <c r="X58" s="23"/>
      <c r="Y58" s="23"/>
      <c r="Z58" s="23"/>
      <c r="AA58" s="23"/>
      <c r="AB58" s="23"/>
      <c r="AC58" s="23"/>
      <c r="AD58" s="23"/>
      <c r="AE58" s="24"/>
      <c r="AG58" s="63">
        <f t="shared" si="62"/>
        <v>0</v>
      </c>
      <c r="AH58" s="23"/>
      <c r="AI58" s="23"/>
      <c r="AJ58" s="23"/>
      <c r="AK58" s="23"/>
      <c r="AL58" s="23"/>
      <c r="AM58" s="23"/>
      <c r="AN58" s="24"/>
    </row>
    <row r="59" spans="1:40" ht="32" customHeight="1" x14ac:dyDescent="0.35">
      <c r="A59" s="12"/>
      <c r="B59" s="13"/>
      <c r="C59" s="13"/>
      <c r="D59" s="13"/>
      <c r="E59" s="13"/>
      <c r="F59" s="13"/>
      <c r="G59" s="13"/>
      <c r="H59" s="13"/>
      <c r="I59" s="13"/>
      <c r="J59" s="18">
        <f t="shared" si="63"/>
        <v>0</v>
      </c>
      <c r="K59" s="9"/>
      <c r="L59" s="19">
        <f t="shared" si="64"/>
        <v>0</v>
      </c>
      <c r="M59" s="23"/>
      <c r="N59" s="23"/>
      <c r="O59" s="23"/>
      <c r="P59" s="23"/>
      <c r="Q59" s="23"/>
      <c r="R59" s="23"/>
      <c r="S59" s="23"/>
      <c r="T59" s="23"/>
      <c r="U59" s="24"/>
      <c r="W59" s="55">
        <f t="shared" si="61"/>
        <v>0</v>
      </c>
      <c r="X59" s="23"/>
      <c r="Y59" s="23"/>
      <c r="Z59" s="23"/>
      <c r="AA59" s="23"/>
      <c r="AB59" s="23"/>
      <c r="AC59" s="23"/>
      <c r="AD59" s="23"/>
      <c r="AE59" s="24"/>
      <c r="AG59" s="63">
        <f t="shared" si="62"/>
        <v>0</v>
      </c>
      <c r="AH59" s="23"/>
      <c r="AI59" s="23"/>
      <c r="AJ59" s="23"/>
      <c r="AK59" s="23"/>
      <c r="AL59" s="23"/>
      <c r="AM59" s="23"/>
      <c r="AN59" s="24"/>
    </row>
    <row r="60" spans="1:40" ht="32" customHeight="1" x14ac:dyDescent="0.35">
      <c r="A60" s="12"/>
      <c r="B60" s="13"/>
      <c r="C60" s="13"/>
      <c r="D60" s="13"/>
      <c r="E60" s="13"/>
      <c r="F60" s="13"/>
      <c r="G60" s="13"/>
      <c r="H60" s="13"/>
      <c r="I60" s="13"/>
      <c r="J60" s="18">
        <f t="shared" si="63"/>
        <v>0</v>
      </c>
      <c r="K60" s="9"/>
      <c r="L60" s="19">
        <f t="shared" si="64"/>
        <v>0</v>
      </c>
      <c r="M60" s="23"/>
      <c r="N60" s="23"/>
      <c r="O60" s="23"/>
      <c r="P60" s="23"/>
      <c r="Q60" s="23"/>
      <c r="R60" s="23"/>
      <c r="S60" s="23"/>
      <c r="T60" s="23"/>
      <c r="U60" s="24"/>
      <c r="W60" s="55">
        <f t="shared" si="61"/>
        <v>0</v>
      </c>
      <c r="X60" s="23"/>
      <c r="Y60" s="23"/>
      <c r="Z60" s="23"/>
      <c r="AA60" s="23"/>
      <c r="AB60" s="23"/>
      <c r="AC60" s="23"/>
      <c r="AD60" s="23"/>
      <c r="AE60" s="24"/>
      <c r="AG60" s="63">
        <f t="shared" si="62"/>
        <v>0</v>
      </c>
      <c r="AH60" s="23"/>
      <c r="AI60" s="23"/>
      <c r="AJ60" s="23"/>
      <c r="AK60" s="23"/>
      <c r="AL60" s="23"/>
      <c r="AM60" s="23"/>
      <c r="AN60" s="24"/>
    </row>
    <row r="61" spans="1:40" ht="32" customHeight="1" x14ac:dyDescent="0.35">
      <c r="A61" s="12"/>
      <c r="B61" s="13"/>
      <c r="C61" s="13"/>
      <c r="D61" s="13"/>
      <c r="E61" s="13"/>
      <c r="F61" s="13"/>
      <c r="G61" s="13"/>
      <c r="H61" s="13"/>
      <c r="I61" s="13"/>
      <c r="J61" s="18">
        <f t="shared" si="63"/>
        <v>0</v>
      </c>
      <c r="K61" s="9"/>
      <c r="L61" s="19">
        <f t="shared" si="64"/>
        <v>0</v>
      </c>
      <c r="M61" s="23"/>
      <c r="N61" s="23"/>
      <c r="O61" s="23"/>
      <c r="P61" s="23"/>
      <c r="Q61" s="23"/>
      <c r="R61" s="23"/>
      <c r="S61" s="23"/>
      <c r="T61" s="23"/>
      <c r="U61" s="24"/>
      <c r="W61" s="55">
        <f t="shared" si="61"/>
        <v>0</v>
      </c>
      <c r="X61" s="23"/>
      <c r="Y61" s="23"/>
      <c r="Z61" s="23"/>
      <c r="AA61" s="23"/>
      <c r="AB61" s="23"/>
      <c r="AC61" s="23"/>
      <c r="AD61" s="23"/>
      <c r="AE61" s="24"/>
      <c r="AG61" s="63">
        <f t="shared" si="62"/>
        <v>0</v>
      </c>
      <c r="AH61" s="23"/>
      <c r="AI61" s="23"/>
      <c r="AJ61" s="23"/>
      <c r="AK61" s="23"/>
      <c r="AL61" s="23"/>
      <c r="AM61" s="23"/>
      <c r="AN61" s="24"/>
    </row>
    <row r="62" spans="1:40" ht="32" customHeight="1" x14ac:dyDescent="0.35">
      <c r="A62" s="12"/>
      <c r="B62" s="13"/>
      <c r="C62" s="13"/>
      <c r="D62" s="13"/>
      <c r="E62" s="13"/>
      <c r="F62" s="13"/>
      <c r="G62" s="13"/>
      <c r="H62" s="13"/>
      <c r="I62" s="13"/>
      <c r="J62" s="18">
        <f t="shared" si="63"/>
        <v>0</v>
      </c>
      <c r="K62" s="9"/>
      <c r="L62" s="19">
        <f t="shared" si="64"/>
        <v>0</v>
      </c>
      <c r="M62" s="23"/>
      <c r="N62" s="23"/>
      <c r="O62" s="23"/>
      <c r="P62" s="23"/>
      <c r="Q62" s="23"/>
      <c r="R62" s="23"/>
      <c r="S62" s="23"/>
      <c r="T62" s="23"/>
      <c r="U62" s="24"/>
      <c r="W62" s="55">
        <f t="shared" si="61"/>
        <v>0</v>
      </c>
      <c r="X62" s="23"/>
      <c r="Y62" s="23"/>
      <c r="Z62" s="23"/>
      <c r="AA62" s="23"/>
      <c r="AB62" s="23"/>
      <c r="AC62" s="23"/>
      <c r="AD62" s="23"/>
      <c r="AE62" s="24"/>
      <c r="AG62" s="63">
        <f t="shared" si="62"/>
        <v>0</v>
      </c>
      <c r="AH62" s="23"/>
      <c r="AI62" s="23"/>
      <c r="AJ62" s="23"/>
      <c r="AK62" s="23"/>
      <c r="AL62" s="23"/>
      <c r="AM62" s="23"/>
      <c r="AN62" s="24"/>
    </row>
    <row r="63" spans="1:40" ht="32" customHeight="1" thickBot="1" x14ac:dyDescent="0.4">
      <c r="A63" s="15"/>
      <c r="B63" s="16"/>
      <c r="C63" s="16"/>
      <c r="D63" s="16"/>
      <c r="E63" s="16"/>
      <c r="F63" s="16"/>
      <c r="G63" s="16"/>
      <c r="H63" s="16"/>
      <c r="I63" s="16"/>
      <c r="J63" s="18">
        <f t="shared" si="63"/>
        <v>0</v>
      </c>
      <c r="K63" s="9"/>
      <c r="L63" s="17">
        <f t="shared" si="64"/>
        <v>0</v>
      </c>
      <c r="M63" s="25"/>
      <c r="N63" s="25"/>
      <c r="O63" s="25"/>
      <c r="P63" s="25"/>
      <c r="Q63" s="25"/>
      <c r="R63" s="25"/>
      <c r="S63" s="25"/>
      <c r="T63" s="25"/>
      <c r="U63" s="26"/>
      <c r="W63" s="57">
        <f t="shared" si="61"/>
        <v>0</v>
      </c>
      <c r="X63" s="25"/>
      <c r="Y63" s="25"/>
      <c r="Z63" s="25"/>
      <c r="AA63" s="25"/>
      <c r="AB63" s="25"/>
      <c r="AC63" s="25"/>
      <c r="AD63" s="25"/>
      <c r="AE63" s="26"/>
      <c r="AG63" s="63">
        <f t="shared" si="62"/>
        <v>0</v>
      </c>
      <c r="AH63" s="23"/>
      <c r="AI63" s="23"/>
      <c r="AJ63" s="25"/>
      <c r="AK63" s="25"/>
      <c r="AL63" s="25"/>
      <c r="AM63" s="25"/>
      <c r="AN63" s="26"/>
    </row>
    <row r="64" spans="1:40" ht="15" thickBot="1" x14ac:dyDescent="0.4">
      <c r="A64" s="124" t="str">
        <f>Koond!A16</f>
        <v>Aasta – 7; 20xx</v>
      </c>
      <c r="B64" s="125"/>
      <c r="C64" s="125"/>
      <c r="D64" s="125"/>
      <c r="E64" s="125"/>
      <c r="F64" s="125"/>
      <c r="G64" s="125"/>
      <c r="H64" s="125"/>
      <c r="I64" s="125"/>
      <c r="J64" s="31">
        <f>SUM(J65:J71)</f>
        <v>0</v>
      </c>
      <c r="L64" s="21">
        <f t="shared" ref="L64:U64" si="65">SUM(L65:L71)</f>
        <v>0</v>
      </c>
      <c r="M64" s="21">
        <f t="shared" si="65"/>
        <v>0</v>
      </c>
      <c r="N64" s="21">
        <f t="shared" si="65"/>
        <v>0</v>
      </c>
      <c r="O64" s="21">
        <f t="shared" si="65"/>
        <v>0</v>
      </c>
      <c r="P64" s="21">
        <f t="shared" si="65"/>
        <v>0</v>
      </c>
      <c r="Q64" s="21">
        <f t="shared" si="65"/>
        <v>0</v>
      </c>
      <c r="R64" s="21">
        <f t="shared" si="65"/>
        <v>0</v>
      </c>
      <c r="S64" s="21">
        <f t="shared" si="65"/>
        <v>0</v>
      </c>
      <c r="T64" s="21">
        <f t="shared" si="65"/>
        <v>0</v>
      </c>
      <c r="U64" s="21">
        <f t="shared" si="65"/>
        <v>0</v>
      </c>
      <c r="W64" s="21">
        <f t="shared" ref="W64:AE64" si="66">SUM(W65:W71)</f>
        <v>0</v>
      </c>
      <c r="X64" s="21">
        <f t="shared" si="66"/>
        <v>0</v>
      </c>
      <c r="Y64" s="21">
        <f t="shared" si="66"/>
        <v>0</v>
      </c>
      <c r="Z64" s="21">
        <f t="shared" si="66"/>
        <v>0</v>
      </c>
      <c r="AA64" s="21">
        <f t="shared" si="66"/>
        <v>0</v>
      </c>
      <c r="AB64" s="21">
        <f t="shared" si="66"/>
        <v>0</v>
      </c>
      <c r="AC64" s="21">
        <f t="shared" si="66"/>
        <v>0</v>
      </c>
      <c r="AD64" s="21">
        <f t="shared" si="66"/>
        <v>0</v>
      </c>
      <c r="AE64" s="21">
        <f t="shared" si="66"/>
        <v>0</v>
      </c>
      <c r="AG64" s="21">
        <f t="shared" ref="AG64:AN64" si="67">SUM(AG65:AG71)</f>
        <v>0</v>
      </c>
      <c r="AH64" s="21">
        <f t="shared" si="67"/>
        <v>0</v>
      </c>
      <c r="AI64" s="21">
        <f t="shared" si="67"/>
        <v>0</v>
      </c>
      <c r="AJ64" s="21">
        <f t="shared" si="67"/>
        <v>0</v>
      </c>
      <c r="AK64" s="21">
        <f t="shared" si="67"/>
        <v>0</v>
      </c>
      <c r="AL64" s="21">
        <f t="shared" si="67"/>
        <v>0</v>
      </c>
      <c r="AM64" s="21">
        <f t="shared" si="67"/>
        <v>0</v>
      </c>
      <c r="AN64" s="21">
        <f t="shared" si="67"/>
        <v>0</v>
      </c>
    </row>
    <row r="65" spans="1:40" ht="32" customHeight="1" x14ac:dyDescent="0.35">
      <c r="A65" s="12"/>
      <c r="B65" s="13"/>
      <c r="C65" s="13"/>
      <c r="D65" s="13"/>
      <c r="E65" s="13"/>
      <c r="F65" s="13"/>
      <c r="G65" s="13"/>
      <c r="H65" s="13"/>
      <c r="I65" s="13"/>
      <c r="J65" s="18">
        <f>SUM(L65,W65,AG65)</f>
        <v>0</v>
      </c>
      <c r="L65" s="19">
        <f t="shared" ref="L65:L71" si="68">SUM(M65:U65)</f>
        <v>0</v>
      </c>
      <c r="M65" s="23"/>
      <c r="N65" s="23"/>
      <c r="O65" s="23"/>
      <c r="P65" s="23"/>
      <c r="Q65" s="23"/>
      <c r="R65" s="72"/>
      <c r="S65" s="72"/>
      <c r="T65" s="23"/>
      <c r="U65" s="24"/>
      <c r="W65" s="55">
        <f t="shared" ref="W65:W71" si="69">SUM(X65:AE65)</f>
        <v>0</v>
      </c>
      <c r="X65" s="23"/>
      <c r="Y65" s="23"/>
      <c r="Z65" s="23"/>
      <c r="AA65" s="23"/>
      <c r="AB65" s="72"/>
      <c r="AC65" s="72"/>
      <c r="AD65" s="23"/>
      <c r="AE65" s="24"/>
      <c r="AG65" s="63">
        <f t="shared" ref="AG65:AG71" si="70">SUM(AH65:AN65)</f>
        <v>0</v>
      </c>
      <c r="AH65" s="23"/>
      <c r="AI65" s="72"/>
      <c r="AJ65" s="23"/>
      <c r="AK65" s="72"/>
      <c r="AL65" s="72"/>
      <c r="AM65" s="23"/>
      <c r="AN65" s="24"/>
    </row>
    <row r="66" spans="1:40" ht="32" customHeight="1" x14ac:dyDescent="0.35">
      <c r="A66" s="12"/>
      <c r="B66" s="13"/>
      <c r="C66" s="13"/>
      <c r="D66" s="13"/>
      <c r="E66" s="13"/>
      <c r="F66" s="13"/>
      <c r="G66" s="13"/>
      <c r="H66" s="13"/>
      <c r="I66" s="13"/>
      <c r="J66" s="18">
        <f t="shared" ref="J66:J71" si="71">SUM(L66,W66,AG66)</f>
        <v>0</v>
      </c>
      <c r="L66" s="19">
        <f t="shared" si="68"/>
        <v>0</v>
      </c>
      <c r="M66" s="23"/>
      <c r="N66" s="23"/>
      <c r="O66" s="23"/>
      <c r="P66" s="23"/>
      <c r="Q66" s="23"/>
      <c r="R66" s="23"/>
      <c r="S66" s="23"/>
      <c r="T66" s="23"/>
      <c r="U66" s="24"/>
      <c r="W66" s="55">
        <f t="shared" si="69"/>
        <v>0</v>
      </c>
      <c r="X66" s="23"/>
      <c r="Y66" s="23"/>
      <c r="Z66" s="23"/>
      <c r="AA66" s="23"/>
      <c r="AB66" s="23"/>
      <c r="AC66" s="23"/>
      <c r="AD66" s="23"/>
      <c r="AE66" s="24"/>
      <c r="AG66" s="63">
        <f t="shared" si="70"/>
        <v>0</v>
      </c>
      <c r="AH66" s="23"/>
      <c r="AI66" s="23"/>
      <c r="AJ66" s="23"/>
      <c r="AK66" s="23"/>
      <c r="AL66" s="23"/>
      <c r="AM66" s="23"/>
      <c r="AN66" s="24"/>
    </row>
    <row r="67" spans="1:40" ht="32" customHeight="1" x14ac:dyDescent="0.35">
      <c r="A67" s="12"/>
      <c r="B67" s="13"/>
      <c r="C67" s="13"/>
      <c r="D67" s="13"/>
      <c r="E67" s="13"/>
      <c r="F67" s="13"/>
      <c r="G67" s="13"/>
      <c r="H67" s="13"/>
      <c r="I67" s="13"/>
      <c r="J67" s="18">
        <f t="shared" si="71"/>
        <v>0</v>
      </c>
      <c r="L67" s="19">
        <f t="shared" si="68"/>
        <v>0</v>
      </c>
      <c r="M67" s="23"/>
      <c r="N67" s="23"/>
      <c r="O67" s="23"/>
      <c r="P67" s="23"/>
      <c r="Q67" s="23"/>
      <c r="R67" s="23"/>
      <c r="S67" s="23"/>
      <c r="T67" s="23"/>
      <c r="U67" s="24"/>
      <c r="W67" s="55">
        <f t="shared" si="69"/>
        <v>0</v>
      </c>
      <c r="X67" s="23"/>
      <c r="Y67" s="23"/>
      <c r="Z67" s="23"/>
      <c r="AA67" s="23"/>
      <c r="AB67" s="23"/>
      <c r="AC67" s="23"/>
      <c r="AD67" s="23"/>
      <c r="AE67" s="24"/>
      <c r="AG67" s="63">
        <f t="shared" si="70"/>
        <v>0</v>
      </c>
      <c r="AH67" s="23"/>
      <c r="AI67" s="23"/>
      <c r="AJ67" s="23"/>
      <c r="AK67" s="23"/>
      <c r="AL67" s="23"/>
      <c r="AM67" s="23"/>
      <c r="AN67" s="24"/>
    </row>
    <row r="68" spans="1:40" ht="32" customHeight="1" x14ac:dyDescent="0.35">
      <c r="A68" s="12"/>
      <c r="B68" s="13"/>
      <c r="C68" s="13"/>
      <c r="D68" s="13"/>
      <c r="E68" s="13"/>
      <c r="F68" s="13"/>
      <c r="G68" s="13"/>
      <c r="H68" s="13"/>
      <c r="I68" s="13"/>
      <c r="J68" s="18">
        <f t="shared" si="71"/>
        <v>0</v>
      </c>
      <c r="L68" s="19">
        <f t="shared" si="68"/>
        <v>0</v>
      </c>
      <c r="M68" s="23"/>
      <c r="N68" s="23"/>
      <c r="O68" s="23"/>
      <c r="P68" s="23"/>
      <c r="Q68" s="23"/>
      <c r="R68" s="23"/>
      <c r="S68" s="23"/>
      <c r="T68" s="23"/>
      <c r="U68" s="24"/>
      <c r="W68" s="55">
        <f t="shared" si="69"/>
        <v>0</v>
      </c>
      <c r="X68" s="23"/>
      <c r="Y68" s="23"/>
      <c r="Z68" s="23"/>
      <c r="AA68" s="23"/>
      <c r="AB68" s="23"/>
      <c r="AC68" s="23"/>
      <c r="AD68" s="23"/>
      <c r="AE68" s="24"/>
      <c r="AG68" s="63">
        <f t="shared" si="70"/>
        <v>0</v>
      </c>
      <c r="AH68" s="23"/>
      <c r="AI68" s="23"/>
      <c r="AJ68" s="23"/>
      <c r="AK68" s="23"/>
      <c r="AL68" s="23"/>
      <c r="AM68" s="23"/>
      <c r="AN68" s="24"/>
    </row>
    <row r="69" spans="1:40" ht="32" customHeight="1" x14ac:dyDescent="0.35">
      <c r="A69" s="12"/>
      <c r="B69" s="13"/>
      <c r="C69" s="13"/>
      <c r="D69" s="13"/>
      <c r="E69" s="13"/>
      <c r="F69" s="13"/>
      <c r="G69" s="13"/>
      <c r="H69" s="13"/>
      <c r="I69" s="13"/>
      <c r="J69" s="18">
        <f t="shared" si="71"/>
        <v>0</v>
      </c>
      <c r="L69" s="19">
        <f t="shared" si="68"/>
        <v>0</v>
      </c>
      <c r="M69" s="23"/>
      <c r="N69" s="23"/>
      <c r="O69" s="23"/>
      <c r="P69" s="23"/>
      <c r="Q69" s="23"/>
      <c r="R69" s="23"/>
      <c r="S69" s="23"/>
      <c r="T69" s="23"/>
      <c r="U69" s="24"/>
      <c r="W69" s="55">
        <f t="shared" si="69"/>
        <v>0</v>
      </c>
      <c r="X69" s="23"/>
      <c r="Y69" s="23"/>
      <c r="Z69" s="23"/>
      <c r="AA69" s="23"/>
      <c r="AB69" s="23"/>
      <c r="AC69" s="23"/>
      <c r="AD69" s="23"/>
      <c r="AE69" s="24"/>
      <c r="AG69" s="63">
        <f t="shared" si="70"/>
        <v>0</v>
      </c>
      <c r="AH69" s="23"/>
      <c r="AI69" s="23"/>
      <c r="AJ69" s="23"/>
      <c r="AK69" s="23"/>
      <c r="AL69" s="23"/>
      <c r="AM69" s="23"/>
      <c r="AN69" s="24"/>
    </row>
    <row r="70" spans="1:40" ht="32" customHeight="1" x14ac:dyDescent="0.35">
      <c r="A70" s="12"/>
      <c r="B70" s="13"/>
      <c r="C70" s="13"/>
      <c r="D70" s="13"/>
      <c r="E70" s="13"/>
      <c r="F70" s="13"/>
      <c r="G70" s="13"/>
      <c r="H70" s="13"/>
      <c r="I70" s="13"/>
      <c r="J70" s="18">
        <f t="shared" si="71"/>
        <v>0</v>
      </c>
      <c r="L70" s="19">
        <f t="shared" si="68"/>
        <v>0</v>
      </c>
      <c r="M70" s="23"/>
      <c r="N70" s="23"/>
      <c r="O70" s="23"/>
      <c r="P70" s="23"/>
      <c r="Q70" s="23"/>
      <c r="R70" s="23"/>
      <c r="S70" s="23"/>
      <c r="T70" s="23"/>
      <c r="U70" s="24"/>
      <c r="W70" s="55">
        <f t="shared" si="69"/>
        <v>0</v>
      </c>
      <c r="X70" s="23"/>
      <c r="Y70" s="23"/>
      <c r="Z70" s="23"/>
      <c r="AA70" s="23"/>
      <c r="AB70" s="23"/>
      <c r="AC70" s="23"/>
      <c r="AD70" s="23"/>
      <c r="AE70" s="24"/>
      <c r="AG70" s="63">
        <f t="shared" si="70"/>
        <v>0</v>
      </c>
      <c r="AH70" s="23"/>
      <c r="AI70" s="23"/>
      <c r="AJ70" s="23"/>
      <c r="AK70" s="23"/>
      <c r="AL70" s="23"/>
      <c r="AM70" s="23"/>
      <c r="AN70" s="24"/>
    </row>
    <row r="71" spans="1:40" ht="32" customHeight="1" thickBot="1" x14ac:dyDescent="0.4">
      <c r="A71" s="15"/>
      <c r="B71" s="16"/>
      <c r="C71" s="16"/>
      <c r="D71" s="16"/>
      <c r="E71" s="16"/>
      <c r="F71" s="16"/>
      <c r="G71" s="16"/>
      <c r="H71" s="16"/>
      <c r="I71" s="16"/>
      <c r="J71" s="18">
        <f t="shared" si="71"/>
        <v>0</v>
      </c>
      <c r="L71" s="17">
        <f t="shared" si="68"/>
        <v>0</v>
      </c>
      <c r="M71" s="25"/>
      <c r="N71" s="25"/>
      <c r="O71" s="25"/>
      <c r="P71" s="25"/>
      <c r="Q71" s="25"/>
      <c r="R71" s="25"/>
      <c r="S71" s="25"/>
      <c r="T71" s="25"/>
      <c r="U71" s="26"/>
      <c r="W71" s="57">
        <f t="shared" si="69"/>
        <v>0</v>
      </c>
      <c r="X71" s="25"/>
      <c r="Y71" s="25"/>
      <c r="Z71" s="25"/>
      <c r="AA71" s="25"/>
      <c r="AB71" s="25"/>
      <c r="AC71" s="25"/>
      <c r="AD71" s="25"/>
      <c r="AE71" s="26"/>
      <c r="AG71" s="63">
        <f t="shared" si="70"/>
        <v>0</v>
      </c>
      <c r="AH71" s="23"/>
      <c r="AI71" s="23"/>
      <c r="AJ71" s="25"/>
      <c r="AK71" s="25"/>
      <c r="AL71" s="25"/>
      <c r="AM71" s="25"/>
      <c r="AN71" s="26"/>
    </row>
    <row r="72" spans="1:40" ht="15" thickBot="1" x14ac:dyDescent="0.4">
      <c r="A72" s="124" t="str">
        <f>Koond!A17</f>
        <v>Aasta – 8; 20xx</v>
      </c>
      <c r="B72" s="125"/>
      <c r="C72" s="125"/>
      <c r="D72" s="125"/>
      <c r="E72" s="125"/>
      <c r="F72" s="125"/>
      <c r="G72" s="125"/>
      <c r="H72" s="125"/>
      <c r="I72" s="125"/>
      <c r="J72" s="31">
        <f>SUM(J73:J79)</f>
        <v>0</v>
      </c>
      <c r="L72" s="21">
        <f t="shared" ref="L72:U72" si="72">SUM(L73:L79)</f>
        <v>0</v>
      </c>
      <c r="M72" s="21">
        <f t="shared" si="72"/>
        <v>0</v>
      </c>
      <c r="N72" s="21">
        <f t="shared" si="72"/>
        <v>0</v>
      </c>
      <c r="O72" s="21">
        <f t="shared" si="72"/>
        <v>0</v>
      </c>
      <c r="P72" s="21">
        <f t="shared" si="72"/>
        <v>0</v>
      </c>
      <c r="Q72" s="21">
        <f t="shared" si="72"/>
        <v>0</v>
      </c>
      <c r="R72" s="21">
        <f t="shared" si="72"/>
        <v>0</v>
      </c>
      <c r="S72" s="21">
        <f t="shared" si="72"/>
        <v>0</v>
      </c>
      <c r="T72" s="21">
        <f t="shared" si="72"/>
        <v>0</v>
      </c>
      <c r="U72" s="21">
        <f t="shared" si="72"/>
        <v>0</v>
      </c>
      <c r="W72" s="21">
        <f t="shared" ref="W72:AE72" si="73">SUM(W73:W79)</f>
        <v>0</v>
      </c>
      <c r="X72" s="21">
        <f t="shared" si="73"/>
        <v>0</v>
      </c>
      <c r="Y72" s="21">
        <f t="shared" si="73"/>
        <v>0</v>
      </c>
      <c r="Z72" s="21">
        <f t="shared" si="73"/>
        <v>0</v>
      </c>
      <c r="AA72" s="21">
        <f t="shared" si="73"/>
        <v>0</v>
      </c>
      <c r="AB72" s="21">
        <f t="shared" si="73"/>
        <v>0</v>
      </c>
      <c r="AC72" s="21">
        <f t="shared" si="73"/>
        <v>0</v>
      </c>
      <c r="AD72" s="21">
        <f t="shared" si="73"/>
        <v>0</v>
      </c>
      <c r="AE72" s="21">
        <f t="shared" si="73"/>
        <v>0</v>
      </c>
      <c r="AG72" s="21">
        <f t="shared" ref="AG72:AN72" si="74">SUM(AG73:AG79)</f>
        <v>0</v>
      </c>
      <c r="AH72" s="21">
        <f t="shared" si="74"/>
        <v>0</v>
      </c>
      <c r="AI72" s="21">
        <f t="shared" si="74"/>
        <v>0</v>
      </c>
      <c r="AJ72" s="21">
        <f t="shared" si="74"/>
        <v>0</v>
      </c>
      <c r="AK72" s="21">
        <f t="shared" si="74"/>
        <v>0</v>
      </c>
      <c r="AL72" s="21">
        <f t="shared" si="74"/>
        <v>0</v>
      </c>
      <c r="AM72" s="21">
        <f t="shared" si="74"/>
        <v>0</v>
      </c>
      <c r="AN72" s="21">
        <f t="shared" si="74"/>
        <v>0</v>
      </c>
    </row>
    <row r="73" spans="1:40" ht="32" customHeight="1" x14ac:dyDescent="0.35">
      <c r="A73" s="12"/>
      <c r="B73" s="13"/>
      <c r="C73" s="13"/>
      <c r="D73" s="13"/>
      <c r="E73" s="13"/>
      <c r="F73" s="13"/>
      <c r="G73" s="13"/>
      <c r="H73" s="13"/>
      <c r="I73" s="13"/>
      <c r="J73" s="18">
        <f>SUM(L73,W73,AG73)</f>
        <v>0</v>
      </c>
      <c r="L73" s="19">
        <f t="shared" ref="L73:L79" si="75">SUM(M73:U73)</f>
        <v>0</v>
      </c>
      <c r="M73" s="23"/>
      <c r="N73" s="23"/>
      <c r="O73" s="23"/>
      <c r="P73" s="23"/>
      <c r="Q73" s="23"/>
      <c r="R73" s="72"/>
      <c r="S73" s="72"/>
      <c r="T73" s="23"/>
      <c r="U73" s="24"/>
      <c r="W73" s="55">
        <f t="shared" ref="W73:W79" si="76">SUM(X73:AE73)</f>
        <v>0</v>
      </c>
      <c r="X73" s="23"/>
      <c r="Y73" s="23"/>
      <c r="Z73" s="23"/>
      <c r="AA73" s="23"/>
      <c r="AB73" s="72"/>
      <c r="AC73" s="72"/>
      <c r="AD73" s="23"/>
      <c r="AE73" s="24"/>
      <c r="AG73" s="63">
        <f t="shared" ref="AG73:AG79" si="77">SUM(AH73:AN73)</f>
        <v>0</v>
      </c>
      <c r="AH73" s="23"/>
      <c r="AI73" s="72"/>
      <c r="AJ73" s="23"/>
      <c r="AK73" s="72"/>
      <c r="AL73" s="72"/>
      <c r="AM73" s="23"/>
      <c r="AN73" s="24"/>
    </row>
    <row r="74" spans="1:40" ht="32" customHeight="1" x14ac:dyDescent="0.35">
      <c r="A74" s="12"/>
      <c r="B74" s="13"/>
      <c r="C74" s="13"/>
      <c r="D74" s="13"/>
      <c r="E74" s="13"/>
      <c r="F74" s="13"/>
      <c r="G74" s="13"/>
      <c r="H74" s="13"/>
      <c r="I74" s="13"/>
      <c r="J74" s="18">
        <f t="shared" ref="J74:J79" si="78">SUM(L74,W74,AG74)</f>
        <v>0</v>
      </c>
      <c r="L74" s="19">
        <f t="shared" si="75"/>
        <v>0</v>
      </c>
      <c r="M74" s="23"/>
      <c r="N74" s="23"/>
      <c r="O74" s="23"/>
      <c r="P74" s="23"/>
      <c r="Q74" s="23"/>
      <c r="R74" s="23"/>
      <c r="S74" s="23"/>
      <c r="T74" s="23"/>
      <c r="U74" s="24"/>
      <c r="W74" s="55">
        <f t="shared" si="76"/>
        <v>0</v>
      </c>
      <c r="X74" s="23"/>
      <c r="Y74" s="23"/>
      <c r="Z74" s="23"/>
      <c r="AA74" s="23"/>
      <c r="AB74" s="23"/>
      <c r="AC74" s="23"/>
      <c r="AD74" s="23"/>
      <c r="AE74" s="24"/>
      <c r="AG74" s="63">
        <f t="shared" si="77"/>
        <v>0</v>
      </c>
      <c r="AH74" s="23"/>
      <c r="AI74" s="23"/>
      <c r="AJ74" s="23"/>
      <c r="AK74" s="23"/>
      <c r="AL74" s="23"/>
      <c r="AM74" s="23"/>
      <c r="AN74" s="24"/>
    </row>
    <row r="75" spans="1:40" ht="32" customHeight="1" x14ac:dyDescent="0.35">
      <c r="A75" s="12"/>
      <c r="B75" s="13"/>
      <c r="C75" s="13"/>
      <c r="D75" s="13"/>
      <c r="E75" s="13"/>
      <c r="F75" s="13"/>
      <c r="G75" s="13"/>
      <c r="H75" s="13"/>
      <c r="I75" s="13"/>
      <c r="J75" s="18">
        <f t="shared" si="78"/>
        <v>0</v>
      </c>
      <c r="L75" s="19">
        <f t="shared" si="75"/>
        <v>0</v>
      </c>
      <c r="M75" s="23"/>
      <c r="N75" s="23"/>
      <c r="O75" s="23"/>
      <c r="P75" s="23"/>
      <c r="Q75" s="23"/>
      <c r="R75" s="23"/>
      <c r="S75" s="23"/>
      <c r="T75" s="23"/>
      <c r="U75" s="24"/>
      <c r="W75" s="55">
        <f t="shared" si="76"/>
        <v>0</v>
      </c>
      <c r="X75" s="23"/>
      <c r="Y75" s="23"/>
      <c r="Z75" s="23"/>
      <c r="AA75" s="23"/>
      <c r="AB75" s="23"/>
      <c r="AC75" s="23"/>
      <c r="AD75" s="23"/>
      <c r="AE75" s="24"/>
      <c r="AG75" s="63">
        <f t="shared" si="77"/>
        <v>0</v>
      </c>
      <c r="AH75" s="23"/>
      <c r="AI75" s="23"/>
      <c r="AJ75" s="23"/>
      <c r="AK75" s="23"/>
      <c r="AL75" s="23"/>
      <c r="AM75" s="23"/>
      <c r="AN75" s="24"/>
    </row>
    <row r="76" spans="1:40" ht="32" customHeight="1" x14ac:dyDescent="0.35">
      <c r="A76" s="12"/>
      <c r="B76" s="13"/>
      <c r="C76" s="13"/>
      <c r="D76" s="13"/>
      <c r="E76" s="13"/>
      <c r="F76" s="13"/>
      <c r="G76" s="13"/>
      <c r="H76" s="13"/>
      <c r="I76" s="13"/>
      <c r="J76" s="18">
        <f t="shared" si="78"/>
        <v>0</v>
      </c>
      <c r="L76" s="19">
        <f t="shared" si="75"/>
        <v>0</v>
      </c>
      <c r="M76" s="23"/>
      <c r="N76" s="23"/>
      <c r="O76" s="23"/>
      <c r="P76" s="23"/>
      <c r="Q76" s="23"/>
      <c r="R76" s="23"/>
      <c r="S76" s="23"/>
      <c r="T76" s="23"/>
      <c r="U76" s="24"/>
      <c r="W76" s="55">
        <f t="shared" si="76"/>
        <v>0</v>
      </c>
      <c r="X76" s="23"/>
      <c r="Y76" s="23"/>
      <c r="Z76" s="23"/>
      <c r="AA76" s="23"/>
      <c r="AB76" s="23"/>
      <c r="AC76" s="23"/>
      <c r="AD76" s="23"/>
      <c r="AE76" s="24"/>
      <c r="AG76" s="63">
        <f t="shared" si="77"/>
        <v>0</v>
      </c>
      <c r="AH76" s="23"/>
      <c r="AI76" s="23"/>
      <c r="AJ76" s="23"/>
      <c r="AK76" s="23"/>
      <c r="AL76" s="23"/>
      <c r="AM76" s="23"/>
      <c r="AN76" s="24"/>
    </row>
    <row r="77" spans="1:40" ht="32" customHeight="1" x14ac:dyDescent="0.35">
      <c r="A77" s="12"/>
      <c r="B77" s="13"/>
      <c r="C77" s="13"/>
      <c r="D77" s="13"/>
      <c r="E77" s="13"/>
      <c r="F77" s="13"/>
      <c r="G77" s="13"/>
      <c r="H77" s="13"/>
      <c r="I77" s="13"/>
      <c r="J77" s="18">
        <f t="shared" si="78"/>
        <v>0</v>
      </c>
      <c r="L77" s="19">
        <f t="shared" si="75"/>
        <v>0</v>
      </c>
      <c r="M77" s="23"/>
      <c r="N77" s="23"/>
      <c r="O77" s="23"/>
      <c r="P77" s="23"/>
      <c r="Q77" s="23"/>
      <c r="R77" s="23"/>
      <c r="S77" s="23"/>
      <c r="T77" s="23"/>
      <c r="U77" s="24"/>
      <c r="W77" s="55">
        <f t="shared" si="76"/>
        <v>0</v>
      </c>
      <c r="X77" s="23"/>
      <c r="Y77" s="23"/>
      <c r="Z77" s="23"/>
      <c r="AA77" s="23"/>
      <c r="AB77" s="23"/>
      <c r="AC77" s="23"/>
      <c r="AD77" s="23"/>
      <c r="AE77" s="24"/>
      <c r="AG77" s="63">
        <f t="shared" si="77"/>
        <v>0</v>
      </c>
      <c r="AH77" s="23"/>
      <c r="AI77" s="23"/>
      <c r="AJ77" s="23"/>
      <c r="AK77" s="23"/>
      <c r="AL77" s="23"/>
      <c r="AM77" s="23"/>
      <c r="AN77" s="24"/>
    </row>
    <row r="78" spans="1:40" ht="32" customHeight="1" x14ac:dyDescent="0.35">
      <c r="A78" s="12"/>
      <c r="B78" s="13"/>
      <c r="C78" s="13"/>
      <c r="D78" s="13"/>
      <c r="E78" s="13"/>
      <c r="F78" s="13"/>
      <c r="G78" s="13"/>
      <c r="H78" s="13"/>
      <c r="I78" s="13"/>
      <c r="J78" s="18">
        <f t="shared" si="78"/>
        <v>0</v>
      </c>
      <c r="L78" s="19">
        <f t="shared" si="75"/>
        <v>0</v>
      </c>
      <c r="M78" s="23"/>
      <c r="N78" s="23"/>
      <c r="O78" s="23"/>
      <c r="P78" s="23"/>
      <c r="Q78" s="23"/>
      <c r="R78" s="23"/>
      <c r="S78" s="23"/>
      <c r="T78" s="23"/>
      <c r="U78" s="24"/>
      <c r="W78" s="55">
        <f t="shared" si="76"/>
        <v>0</v>
      </c>
      <c r="X78" s="23"/>
      <c r="Y78" s="23"/>
      <c r="Z78" s="23"/>
      <c r="AA78" s="23"/>
      <c r="AB78" s="23"/>
      <c r="AC78" s="23"/>
      <c r="AD78" s="23"/>
      <c r="AE78" s="24"/>
      <c r="AG78" s="63">
        <f t="shared" si="77"/>
        <v>0</v>
      </c>
      <c r="AH78" s="23"/>
      <c r="AI78" s="23"/>
      <c r="AJ78" s="23"/>
      <c r="AK78" s="23"/>
      <c r="AL78" s="23"/>
      <c r="AM78" s="23"/>
      <c r="AN78" s="24"/>
    </row>
    <row r="79" spans="1:40" ht="32" customHeight="1" thickBot="1" x14ac:dyDescent="0.4">
      <c r="A79" s="15"/>
      <c r="B79" s="16"/>
      <c r="C79" s="16"/>
      <c r="D79" s="16"/>
      <c r="E79" s="16"/>
      <c r="F79" s="16"/>
      <c r="G79" s="16"/>
      <c r="H79" s="16"/>
      <c r="I79" s="16"/>
      <c r="J79" s="18">
        <f t="shared" si="78"/>
        <v>0</v>
      </c>
      <c r="L79" s="17">
        <f t="shared" si="75"/>
        <v>0</v>
      </c>
      <c r="M79" s="25"/>
      <c r="N79" s="25"/>
      <c r="O79" s="25"/>
      <c r="P79" s="25"/>
      <c r="Q79" s="25"/>
      <c r="R79" s="25"/>
      <c r="S79" s="25"/>
      <c r="T79" s="25"/>
      <c r="U79" s="26"/>
      <c r="W79" s="57">
        <f t="shared" si="76"/>
        <v>0</v>
      </c>
      <c r="X79" s="25"/>
      <c r="Y79" s="25"/>
      <c r="Z79" s="25"/>
      <c r="AA79" s="25"/>
      <c r="AB79" s="25"/>
      <c r="AC79" s="25"/>
      <c r="AD79" s="25"/>
      <c r="AE79" s="26"/>
      <c r="AG79" s="63">
        <f t="shared" si="77"/>
        <v>0</v>
      </c>
      <c r="AH79" s="23"/>
      <c r="AI79" s="23"/>
      <c r="AJ79" s="25"/>
      <c r="AK79" s="25"/>
      <c r="AL79" s="25"/>
      <c r="AM79" s="25"/>
      <c r="AN79" s="26"/>
    </row>
    <row r="80" spans="1:40" ht="15" thickBot="1" x14ac:dyDescent="0.4">
      <c r="A80" s="124" t="str">
        <f>Koond!A18</f>
        <v>Aasta – 9; 20xx</v>
      </c>
      <c r="B80" s="125"/>
      <c r="C80" s="125"/>
      <c r="D80" s="125"/>
      <c r="E80" s="125"/>
      <c r="F80" s="125"/>
      <c r="G80" s="125"/>
      <c r="H80" s="125"/>
      <c r="I80" s="125"/>
      <c r="J80" s="31">
        <f>SUM(J81:J87)</f>
        <v>0</v>
      </c>
      <c r="L80" s="21">
        <f t="shared" ref="L80:U80" si="79">SUM(L81:L87)</f>
        <v>0</v>
      </c>
      <c r="M80" s="21">
        <f t="shared" si="79"/>
        <v>0</v>
      </c>
      <c r="N80" s="21">
        <f t="shared" si="79"/>
        <v>0</v>
      </c>
      <c r="O80" s="21">
        <f t="shared" si="79"/>
        <v>0</v>
      </c>
      <c r="P80" s="21">
        <f t="shared" si="79"/>
        <v>0</v>
      </c>
      <c r="Q80" s="21">
        <f t="shared" si="79"/>
        <v>0</v>
      </c>
      <c r="R80" s="21">
        <f t="shared" si="79"/>
        <v>0</v>
      </c>
      <c r="S80" s="21">
        <f t="shared" si="79"/>
        <v>0</v>
      </c>
      <c r="T80" s="21">
        <f t="shared" si="79"/>
        <v>0</v>
      </c>
      <c r="U80" s="21">
        <f t="shared" si="79"/>
        <v>0</v>
      </c>
      <c r="W80" s="21">
        <f t="shared" ref="W80:AE80" si="80">SUM(W81:W87)</f>
        <v>0</v>
      </c>
      <c r="X80" s="21">
        <f t="shared" si="80"/>
        <v>0</v>
      </c>
      <c r="Y80" s="21">
        <f t="shared" si="80"/>
        <v>0</v>
      </c>
      <c r="Z80" s="21">
        <f t="shared" si="80"/>
        <v>0</v>
      </c>
      <c r="AA80" s="21">
        <f t="shared" si="80"/>
        <v>0</v>
      </c>
      <c r="AB80" s="21">
        <f t="shared" si="80"/>
        <v>0</v>
      </c>
      <c r="AC80" s="21">
        <f t="shared" si="80"/>
        <v>0</v>
      </c>
      <c r="AD80" s="21">
        <f t="shared" si="80"/>
        <v>0</v>
      </c>
      <c r="AE80" s="21">
        <f t="shared" si="80"/>
        <v>0</v>
      </c>
      <c r="AG80" s="21">
        <f t="shared" ref="AG80:AN80" si="81">SUM(AG81:AG87)</f>
        <v>0</v>
      </c>
      <c r="AH80" s="21">
        <f t="shared" si="81"/>
        <v>0</v>
      </c>
      <c r="AI80" s="21">
        <f t="shared" si="81"/>
        <v>0</v>
      </c>
      <c r="AJ80" s="21">
        <f t="shared" si="81"/>
        <v>0</v>
      </c>
      <c r="AK80" s="21">
        <f t="shared" si="81"/>
        <v>0</v>
      </c>
      <c r="AL80" s="21">
        <f t="shared" si="81"/>
        <v>0</v>
      </c>
      <c r="AM80" s="21">
        <f t="shared" si="81"/>
        <v>0</v>
      </c>
      <c r="AN80" s="21">
        <f t="shared" si="81"/>
        <v>0</v>
      </c>
    </row>
    <row r="81" spans="1:40" ht="32" customHeight="1" x14ac:dyDescent="0.35">
      <c r="A81" s="12"/>
      <c r="B81" s="13"/>
      <c r="C81" s="13"/>
      <c r="D81" s="13"/>
      <c r="E81" s="13"/>
      <c r="F81" s="13"/>
      <c r="G81" s="13"/>
      <c r="H81" s="13"/>
      <c r="I81" s="13"/>
      <c r="J81" s="18">
        <f>SUM(L81,W81,AG81)</f>
        <v>0</v>
      </c>
      <c r="L81" s="19">
        <f t="shared" ref="L81:L87" si="82">SUM(M81:U81)</f>
        <v>0</v>
      </c>
      <c r="M81" s="23"/>
      <c r="N81" s="23"/>
      <c r="O81" s="23"/>
      <c r="P81" s="23"/>
      <c r="Q81" s="23"/>
      <c r="R81" s="72"/>
      <c r="S81" s="72"/>
      <c r="T81" s="23"/>
      <c r="U81" s="24"/>
      <c r="W81" s="55">
        <f t="shared" ref="W81:W87" si="83">SUM(X81:AE81)</f>
        <v>0</v>
      </c>
      <c r="X81" s="23"/>
      <c r="Y81" s="23"/>
      <c r="Z81" s="23"/>
      <c r="AA81" s="23"/>
      <c r="AB81" s="72"/>
      <c r="AC81" s="72"/>
      <c r="AD81" s="23"/>
      <c r="AE81" s="24"/>
      <c r="AG81" s="63">
        <f t="shared" ref="AG81:AG87" si="84">SUM(AH81:AN81)</f>
        <v>0</v>
      </c>
      <c r="AH81" s="23"/>
      <c r="AI81" s="72"/>
      <c r="AJ81" s="23"/>
      <c r="AK81" s="72"/>
      <c r="AL81" s="72"/>
      <c r="AM81" s="23"/>
      <c r="AN81" s="24"/>
    </row>
    <row r="82" spans="1:40" ht="32" customHeight="1" x14ac:dyDescent="0.35">
      <c r="A82" s="12"/>
      <c r="B82" s="13"/>
      <c r="C82" s="13"/>
      <c r="D82" s="13"/>
      <c r="E82" s="13"/>
      <c r="F82" s="13"/>
      <c r="G82" s="13"/>
      <c r="H82" s="13"/>
      <c r="I82" s="13"/>
      <c r="J82" s="18">
        <f t="shared" ref="J82:J87" si="85">SUM(L82,W82,AG82)</f>
        <v>0</v>
      </c>
      <c r="L82" s="19">
        <f t="shared" si="82"/>
        <v>0</v>
      </c>
      <c r="M82" s="23"/>
      <c r="N82" s="23"/>
      <c r="O82" s="23"/>
      <c r="P82" s="23"/>
      <c r="Q82" s="23"/>
      <c r="R82" s="23"/>
      <c r="S82" s="23"/>
      <c r="T82" s="23"/>
      <c r="U82" s="24"/>
      <c r="W82" s="55">
        <f t="shared" si="83"/>
        <v>0</v>
      </c>
      <c r="X82" s="23"/>
      <c r="Y82" s="23"/>
      <c r="Z82" s="23"/>
      <c r="AA82" s="23"/>
      <c r="AB82" s="23"/>
      <c r="AC82" s="23"/>
      <c r="AD82" s="23"/>
      <c r="AE82" s="24"/>
      <c r="AG82" s="63">
        <f t="shared" si="84"/>
        <v>0</v>
      </c>
      <c r="AH82" s="23"/>
      <c r="AI82" s="23"/>
      <c r="AJ82" s="23"/>
      <c r="AK82" s="23"/>
      <c r="AL82" s="23"/>
      <c r="AM82" s="23"/>
      <c r="AN82" s="24"/>
    </row>
    <row r="83" spans="1:40" ht="32" customHeight="1" x14ac:dyDescent="0.35">
      <c r="A83" s="12"/>
      <c r="B83" s="13"/>
      <c r="C83" s="13"/>
      <c r="D83" s="13"/>
      <c r="E83" s="13"/>
      <c r="F83" s="13"/>
      <c r="G83" s="13"/>
      <c r="H83" s="13"/>
      <c r="I83" s="13"/>
      <c r="J83" s="18">
        <f t="shared" si="85"/>
        <v>0</v>
      </c>
      <c r="L83" s="19">
        <f t="shared" si="82"/>
        <v>0</v>
      </c>
      <c r="M83" s="23"/>
      <c r="N83" s="23"/>
      <c r="O83" s="23"/>
      <c r="P83" s="23"/>
      <c r="Q83" s="23"/>
      <c r="R83" s="23"/>
      <c r="S83" s="23"/>
      <c r="T83" s="23"/>
      <c r="U83" s="24"/>
      <c r="W83" s="55">
        <f t="shared" si="83"/>
        <v>0</v>
      </c>
      <c r="X83" s="23"/>
      <c r="Y83" s="23"/>
      <c r="Z83" s="23"/>
      <c r="AA83" s="23"/>
      <c r="AB83" s="23"/>
      <c r="AC83" s="23"/>
      <c r="AD83" s="23"/>
      <c r="AE83" s="24"/>
      <c r="AG83" s="63">
        <f t="shared" si="84"/>
        <v>0</v>
      </c>
      <c r="AH83" s="23"/>
      <c r="AI83" s="23"/>
      <c r="AJ83" s="23"/>
      <c r="AK83" s="23"/>
      <c r="AL83" s="23"/>
      <c r="AM83" s="23"/>
      <c r="AN83" s="24"/>
    </row>
    <row r="84" spans="1:40" ht="32" customHeight="1" x14ac:dyDescent="0.35">
      <c r="A84" s="12"/>
      <c r="B84" s="13"/>
      <c r="C84" s="13"/>
      <c r="D84" s="13"/>
      <c r="E84" s="13"/>
      <c r="F84" s="13"/>
      <c r="G84" s="13"/>
      <c r="H84" s="13"/>
      <c r="I84" s="13"/>
      <c r="J84" s="18">
        <f t="shared" si="85"/>
        <v>0</v>
      </c>
      <c r="L84" s="19">
        <f t="shared" si="82"/>
        <v>0</v>
      </c>
      <c r="M84" s="23"/>
      <c r="N84" s="23"/>
      <c r="O84" s="23"/>
      <c r="P84" s="23"/>
      <c r="Q84" s="23"/>
      <c r="R84" s="23"/>
      <c r="S84" s="23"/>
      <c r="T84" s="23"/>
      <c r="U84" s="24"/>
      <c r="W84" s="55">
        <f t="shared" si="83"/>
        <v>0</v>
      </c>
      <c r="X84" s="23"/>
      <c r="Y84" s="23"/>
      <c r="Z84" s="23"/>
      <c r="AA84" s="23"/>
      <c r="AB84" s="23"/>
      <c r="AC84" s="23"/>
      <c r="AD84" s="23"/>
      <c r="AE84" s="24"/>
      <c r="AG84" s="63">
        <f t="shared" si="84"/>
        <v>0</v>
      </c>
      <c r="AH84" s="23"/>
      <c r="AI84" s="23"/>
      <c r="AJ84" s="23"/>
      <c r="AK84" s="23"/>
      <c r="AL84" s="23"/>
      <c r="AM84" s="23"/>
      <c r="AN84" s="24"/>
    </row>
    <row r="85" spans="1:40" ht="32" customHeight="1" x14ac:dyDescent="0.35">
      <c r="A85" s="12"/>
      <c r="B85" s="13"/>
      <c r="C85" s="13"/>
      <c r="D85" s="13"/>
      <c r="E85" s="13"/>
      <c r="F85" s="13"/>
      <c r="G85" s="13"/>
      <c r="H85" s="13"/>
      <c r="I85" s="13"/>
      <c r="J85" s="18">
        <f t="shared" si="85"/>
        <v>0</v>
      </c>
      <c r="L85" s="19">
        <f t="shared" si="82"/>
        <v>0</v>
      </c>
      <c r="M85" s="23"/>
      <c r="N85" s="23"/>
      <c r="O85" s="23"/>
      <c r="P85" s="23"/>
      <c r="Q85" s="23"/>
      <c r="R85" s="23"/>
      <c r="S85" s="23"/>
      <c r="T85" s="23"/>
      <c r="U85" s="24"/>
      <c r="W85" s="55">
        <f t="shared" si="83"/>
        <v>0</v>
      </c>
      <c r="X85" s="23"/>
      <c r="Y85" s="23"/>
      <c r="Z85" s="23"/>
      <c r="AA85" s="23"/>
      <c r="AB85" s="23"/>
      <c r="AC85" s="23"/>
      <c r="AD85" s="23"/>
      <c r="AE85" s="24"/>
      <c r="AG85" s="63">
        <f t="shared" si="84"/>
        <v>0</v>
      </c>
      <c r="AH85" s="23"/>
      <c r="AI85" s="23"/>
      <c r="AJ85" s="23"/>
      <c r="AK85" s="23"/>
      <c r="AL85" s="23"/>
      <c r="AM85" s="23"/>
      <c r="AN85" s="24"/>
    </row>
    <row r="86" spans="1:40" ht="32" customHeight="1" x14ac:dyDescent="0.35">
      <c r="A86" s="12"/>
      <c r="B86" s="13"/>
      <c r="C86" s="13"/>
      <c r="D86" s="13"/>
      <c r="E86" s="13"/>
      <c r="F86" s="13"/>
      <c r="G86" s="13"/>
      <c r="H86" s="13"/>
      <c r="I86" s="13"/>
      <c r="J86" s="18">
        <f t="shared" si="85"/>
        <v>0</v>
      </c>
      <c r="L86" s="19">
        <f t="shared" si="82"/>
        <v>0</v>
      </c>
      <c r="M86" s="23"/>
      <c r="N86" s="23"/>
      <c r="O86" s="23"/>
      <c r="P86" s="23"/>
      <c r="Q86" s="23"/>
      <c r="R86" s="23"/>
      <c r="S86" s="23"/>
      <c r="T86" s="23"/>
      <c r="U86" s="24"/>
      <c r="W86" s="55">
        <f t="shared" si="83"/>
        <v>0</v>
      </c>
      <c r="X86" s="23"/>
      <c r="Y86" s="23"/>
      <c r="Z86" s="23"/>
      <c r="AA86" s="23"/>
      <c r="AB86" s="23"/>
      <c r="AC86" s="23"/>
      <c r="AD86" s="23"/>
      <c r="AE86" s="24"/>
      <c r="AG86" s="63">
        <f t="shared" si="84"/>
        <v>0</v>
      </c>
      <c r="AH86" s="23"/>
      <c r="AI86" s="23"/>
      <c r="AJ86" s="23"/>
      <c r="AK86" s="23"/>
      <c r="AL86" s="23"/>
      <c r="AM86" s="23"/>
      <c r="AN86" s="24"/>
    </row>
    <row r="87" spans="1:40" ht="32" customHeight="1" thickBot="1" x14ac:dyDescent="0.4">
      <c r="A87" s="15"/>
      <c r="B87" s="16"/>
      <c r="C87" s="16"/>
      <c r="D87" s="16"/>
      <c r="E87" s="16"/>
      <c r="F87" s="16"/>
      <c r="G87" s="16"/>
      <c r="H87" s="16"/>
      <c r="I87" s="16"/>
      <c r="J87" s="18">
        <f t="shared" si="85"/>
        <v>0</v>
      </c>
      <c r="L87" s="17">
        <f t="shared" si="82"/>
        <v>0</v>
      </c>
      <c r="M87" s="25"/>
      <c r="N87" s="25"/>
      <c r="O87" s="25"/>
      <c r="P87" s="25"/>
      <c r="Q87" s="25"/>
      <c r="R87" s="25"/>
      <c r="S87" s="25"/>
      <c r="T87" s="25"/>
      <c r="U87" s="26"/>
      <c r="W87" s="57">
        <f t="shared" si="83"/>
        <v>0</v>
      </c>
      <c r="X87" s="25"/>
      <c r="Y87" s="25"/>
      <c r="Z87" s="25"/>
      <c r="AA87" s="25"/>
      <c r="AB87" s="25"/>
      <c r="AC87" s="25"/>
      <c r="AD87" s="25"/>
      <c r="AE87" s="26"/>
      <c r="AG87" s="63">
        <f t="shared" si="84"/>
        <v>0</v>
      </c>
      <c r="AH87" s="23"/>
      <c r="AI87" s="23"/>
      <c r="AJ87" s="25"/>
      <c r="AK87" s="25"/>
      <c r="AL87" s="25"/>
      <c r="AM87" s="25"/>
      <c r="AN87" s="26"/>
    </row>
    <row r="88" spans="1:40" ht="15" thickBot="1" x14ac:dyDescent="0.4">
      <c r="A88" s="124" t="str">
        <f>Koond!A19</f>
        <v>Aasta – 10; 20xx</v>
      </c>
      <c r="B88" s="125"/>
      <c r="C88" s="125"/>
      <c r="D88" s="125"/>
      <c r="E88" s="125"/>
      <c r="F88" s="125"/>
      <c r="G88" s="125"/>
      <c r="H88" s="125"/>
      <c r="I88" s="125"/>
      <c r="J88" s="31">
        <f>SUM(J89:J95)</f>
        <v>0</v>
      </c>
      <c r="L88" s="21">
        <f t="shared" ref="L88:U88" si="86">SUM(L89:L95)</f>
        <v>0</v>
      </c>
      <c r="M88" s="21">
        <f t="shared" si="86"/>
        <v>0</v>
      </c>
      <c r="N88" s="21">
        <f t="shared" si="86"/>
        <v>0</v>
      </c>
      <c r="O88" s="21">
        <f t="shared" si="86"/>
        <v>0</v>
      </c>
      <c r="P88" s="21">
        <f t="shared" si="86"/>
        <v>0</v>
      </c>
      <c r="Q88" s="21">
        <f t="shared" si="86"/>
        <v>0</v>
      </c>
      <c r="R88" s="21">
        <f t="shared" si="86"/>
        <v>0</v>
      </c>
      <c r="S88" s="21">
        <f t="shared" si="86"/>
        <v>0</v>
      </c>
      <c r="T88" s="21">
        <f t="shared" si="86"/>
        <v>0</v>
      </c>
      <c r="U88" s="21">
        <f t="shared" si="86"/>
        <v>0</v>
      </c>
      <c r="W88" s="21">
        <f t="shared" ref="W88:AE88" si="87">SUM(W89:W95)</f>
        <v>0</v>
      </c>
      <c r="X88" s="21">
        <f t="shared" si="87"/>
        <v>0</v>
      </c>
      <c r="Y88" s="21">
        <f t="shared" si="87"/>
        <v>0</v>
      </c>
      <c r="Z88" s="21">
        <f t="shared" si="87"/>
        <v>0</v>
      </c>
      <c r="AA88" s="21">
        <f t="shared" si="87"/>
        <v>0</v>
      </c>
      <c r="AB88" s="21">
        <f t="shared" si="87"/>
        <v>0</v>
      </c>
      <c r="AC88" s="21">
        <f t="shared" si="87"/>
        <v>0</v>
      </c>
      <c r="AD88" s="21">
        <f t="shared" si="87"/>
        <v>0</v>
      </c>
      <c r="AE88" s="21">
        <f t="shared" si="87"/>
        <v>0</v>
      </c>
      <c r="AG88" s="21">
        <f t="shared" ref="AG88:AN88" si="88">SUM(AG89:AG95)</f>
        <v>0</v>
      </c>
      <c r="AH88" s="21">
        <f t="shared" si="88"/>
        <v>0</v>
      </c>
      <c r="AI88" s="21">
        <f t="shared" si="88"/>
        <v>0</v>
      </c>
      <c r="AJ88" s="21">
        <f t="shared" si="88"/>
        <v>0</v>
      </c>
      <c r="AK88" s="21">
        <f t="shared" si="88"/>
        <v>0</v>
      </c>
      <c r="AL88" s="21">
        <f t="shared" si="88"/>
        <v>0</v>
      </c>
      <c r="AM88" s="21">
        <f t="shared" si="88"/>
        <v>0</v>
      </c>
      <c r="AN88" s="21">
        <f t="shared" si="88"/>
        <v>0</v>
      </c>
    </row>
    <row r="89" spans="1:40" ht="32" customHeight="1" x14ac:dyDescent="0.35">
      <c r="A89" s="12"/>
      <c r="B89" s="13"/>
      <c r="C89" s="13"/>
      <c r="D89" s="13"/>
      <c r="E89" s="13"/>
      <c r="F89" s="13"/>
      <c r="G89" s="13"/>
      <c r="H89" s="13"/>
      <c r="I89" s="13"/>
      <c r="J89" s="18">
        <f>SUM(L89,W89,AG89)</f>
        <v>0</v>
      </c>
      <c r="L89" s="19">
        <f t="shared" ref="L89:L95" si="89">SUM(M89:U89)</f>
        <v>0</v>
      </c>
      <c r="M89" s="23"/>
      <c r="N89" s="23"/>
      <c r="O89" s="23"/>
      <c r="P89" s="23"/>
      <c r="Q89" s="23"/>
      <c r="R89" s="72"/>
      <c r="S89" s="72"/>
      <c r="T89" s="23"/>
      <c r="U89" s="24"/>
      <c r="W89" s="55">
        <f>SUM(X89:AE89)</f>
        <v>0</v>
      </c>
      <c r="X89" s="23"/>
      <c r="Y89" s="23"/>
      <c r="Z89" s="23"/>
      <c r="AA89" s="23"/>
      <c r="AB89" s="72"/>
      <c r="AC89" s="72"/>
      <c r="AD89" s="23"/>
      <c r="AE89" s="24"/>
      <c r="AG89" s="63">
        <f t="shared" ref="AG89:AG94" si="90">SUM(AH89:AN89)</f>
        <v>0</v>
      </c>
      <c r="AH89" s="23"/>
      <c r="AI89" s="72"/>
      <c r="AJ89" s="23"/>
      <c r="AK89" s="72"/>
      <c r="AL89" s="72"/>
      <c r="AM89" s="23"/>
      <c r="AN89" s="24"/>
    </row>
    <row r="90" spans="1:40" ht="32" customHeight="1" x14ac:dyDescent="0.35">
      <c r="A90" s="12"/>
      <c r="B90" s="13"/>
      <c r="C90" s="13"/>
      <c r="D90" s="13"/>
      <c r="E90" s="13"/>
      <c r="F90" s="13"/>
      <c r="G90" s="13"/>
      <c r="H90" s="13"/>
      <c r="I90" s="13"/>
      <c r="J90" s="18">
        <f t="shared" ref="J90:J95" si="91">SUM(L90,W90,AG90)</f>
        <v>0</v>
      </c>
      <c r="L90" s="19">
        <f t="shared" si="89"/>
        <v>0</v>
      </c>
      <c r="M90" s="23"/>
      <c r="N90" s="23"/>
      <c r="O90" s="23"/>
      <c r="P90" s="23"/>
      <c r="Q90" s="23"/>
      <c r="R90" s="23"/>
      <c r="S90" s="23"/>
      <c r="T90" s="23"/>
      <c r="U90" s="24"/>
      <c r="W90" s="55">
        <f t="shared" ref="W90:W95" si="92">SUM(X90:AE90)</f>
        <v>0</v>
      </c>
      <c r="X90" s="23"/>
      <c r="Y90" s="23"/>
      <c r="Z90" s="23"/>
      <c r="AA90" s="23"/>
      <c r="AB90" s="23"/>
      <c r="AC90" s="23"/>
      <c r="AD90" s="23"/>
      <c r="AE90" s="24"/>
      <c r="AG90" s="63">
        <f t="shared" si="90"/>
        <v>0</v>
      </c>
      <c r="AH90" s="23"/>
      <c r="AI90" s="23"/>
      <c r="AJ90" s="23"/>
      <c r="AK90" s="23"/>
      <c r="AL90" s="23"/>
      <c r="AM90" s="23"/>
      <c r="AN90" s="24"/>
    </row>
    <row r="91" spans="1:40" ht="32" customHeight="1" x14ac:dyDescent="0.35">
      <c r="A91" s="12"/>
      <c r="B91" s="13"/>
      <c r="C91" s="13"/>
      <c r="D91" s="13"/>
      <c r="E91" s="13"/>
      <c r="F91" s="13"/>
      <c r="G91" s="13"/>
      <c r="H91" s="13"/>
      <c r="I91" s="13"/>
      <c r="J91" s="18">
        <f t="shared" si="91"/>
        <v>0</v>
      </c>
      <c r="L91" s="19">
        <f t="shared" si="89"/>
        <v>0</v>
      </c>
      <c r="M91" s="23"/>
      <c r="N91" s="23"/>
      <c r="O91" s="23"/>
      <c r="P91" s="23"/>
      <c r="Q91" s="23"/>
      <c r="R91" s="23"/>
      <c r="S91" s="23"/>
      <c r="T91" s="23"/>
      <c r="U91" s="24"/>
      <c r="W91" s="55">
        <f t="shared" si="92"/>
        <v>0</v>
      </c>
      <c r="X91" s="23"/>
      <c r="Y91" s="23"/>
      <c r="Z91" s="23"/>
      <c r="AA91" s="23"/>
      <c r="AB91" s="23"/>
      <c r="AC91" s="23"/>
      <c r="AD91" s="23"/>
      <c r="AE91" s="24"/>
      <c r="AG91" s="63">
        <f t="shared" si="90"/>
        <v>0</v>
      </c>
      <c r="AH91" s="23"/>
      <c r="AI91" s="23"/>
      <c r="AJ91" s="23"/>
      <c r="AK91" s="23"/>
      <c r="AL91" s="23"/>
      <c r="AM91" s="23"/>
      <c r="AN91" s="24"/>
    </row>
    <row r="92" spans="1:40" ht="32" customHeight="1" x14ac:dyDescent="0.35">
      <c r="A92" s="12"/>
      <c r="B92" s="13"/>
      <c r="C92" s="13"/>
      <c r="D92" s="13"/>
      <c r="E92" s="13"/>
      <c r="F92" s="13"/>
      <c r="G92" s="13"/>
      <c r="H92" s="13"/>
      <c r="I92" s="13"/>
      <c r="J92" s="18">
        <f t="shared" si="91"/>
        <v>0</v>
      </c>
      <c r="L92" s="19">
        <f t="shared" si="89"/>
        <v>0</v>
      </c>
      <c r="M92" s="23"/>
      <c r="N92" s="23"/>
      <c r="O92" s="23"/>
      <c r="P92" s="23"/>
      <c r="Q92" s="23"/>
      <c r="R92" s="23"/>
      <c r="S92" s="23"/>
      <c r="T92" s="23"/>
      <c r="U92" s="24"/>
      <c r="W92" s="55">
        <f t="shared" si="92"/>
        <v>0</v>
      </c>
      <c r="X92" s="23"/>
      <c r="Y92" s="23"/>
      <c r="Z92" s="23"/>
      <c r="AA92" s="23"/>
      <c r="AB92" s="23"/>
      <c r="AC92" s="23"/>
      <c r="AD92" s="23"/>
      <c r="AE92" s="24"/>
      <c r="AG92" s="63">
        <f t="shared" si="90"/>
        <v>0</v>
      </c>
      <c r="AH92" s="23"/>
      <c r="AI92" s="23"/>
      <c r="AJ92" s="23"/>
      <c r="AK92" s="23"/>
      <c r="AL92" s="23"/>
      <c r="AM92" s="23"/>
      <c r="AN92" s="24"/>
    </row>
    <row r="93" spans="1:40" ht="32" customHeight="1" x14ac:dyDescent="0.35">
      <c r="A93" s="12"/>
      <c r="B93" s="13"/>
      <c r="C93" s="13"/>
      <c r="D93" s="13"/>
      <c r="E93" s="13"/>
      <c r="F93" s="13"/>
      <c r="G93" s="13"/>
      <c r="H93" s="13"/>
      <c r="I93" s="13"/>
      <c r="J93" s="18">
        <f t="shared" si="91"/>
        <v>0</v>
      </c>
      <c r="L93" s="19">
        <f t="shared" si="89"/>
        <v>0</v>
      </c>
      <c r="M93" s="23"/>
      <c r="N93" s="23"/>
      <c r="O93" s="23"/>
      <c r="P93" s="23"/>
      <c r="Q93" s="23"/>
      <c r="R93" s="23"/>
      <c r="S93" s="23"/>
      <c r="T93" s="23"/>
      <c r="U93" s="24"/>
      <c r="W93" s="55">
        <f t="shared" si="92"/>
        <v>0</v>
      </c>
      <c r="X93" s="23"/>
      <c r="Y93" s="23"/>
      <c r="Z93" s="23"/>
      <c r="AA93" s="23"/>
      <c r="AB93" s="23"/>
      <c r="AC93" s="23"/>
      <c r="AD93" s="23"/>
      <c r="AE93" s="24"/>
      <c r="AG93" s="63">
        <f t="shared" si="90"/>
        <v>0</v>
      </c>
      <c r="AH93" s="23"/>
      <c r="AI93" s="23"/>
      <c r="AJ93" s="23"/>
      <c r="AK93" s="23"/>
      <c r="AL93" s="23"/>
      <c r="AM93" s="23"/>
      <c r="AN93" s="24"/>
    </row>
    <row r="94" spans="1:40" ht="32" customHeight="1" x14ac:dyDescent="0.35">
      <c r="A94" s="12"/>
      <c r="B94" s="13"/>
      <c r="C94" s="13"/>
      <c r="D94" s="13"/>
      <c r="E94" s="13"/>
      <c r="F94" s="13"/>
      <c r="G94" s="13"/>
      <c r="H94" s="13"/>
      <c r="I94" s="13"/>
      <c r="J94" s="18">
        <f t="shared" si="91"/>
        <v>0</v>
      </c>
      <c r="L94" s="19">
        <f t="shared" si="89"/>
        <v>0</v>
      </c>
      <c r="M94" s="23"/>
      <c r="N94" s="23"/>
      <c r="O94" s="23"/>
      <c r="P94" s="23"/>
      <c r="Q94" s="23"/>
      <c r="R94" s="23"/>
      <c r="S94" s="23"/>
      <c r="T94" s="23"/>
      <c r="U94" s="24"/>
      <c r="W94" s="55">
        <f t="shared" si="92"/>
        <v>0</v>
      </c>
      <c r="X94" s="23"/>
      <c r="Y94" s="23"/>
      <c r="Z94" s="23"/>
      <c r="AA94" s="23"/>
      <c r="AB94" s="23"/>
      <c r="AC94" s="23"/>
      <c r="AD94" s="23"/>
      <c r="AE94" s="24"/>
      <c r="AG94" s="63">
        <f t="shared" si="90"/>
        <v>0</v>
      </c>
      <c r="AH94" s="23"/>
      <c r="AI94" s="23"/>
      <c r="AJ94" s="23"/>
      <c r="AK94" s="23"/>
      <c r="AL94" s="23"/>
      <c r="AM94" s="23"/>
      <c r="AN94" s="24"/>
    </row>
    <row r="95" spans="1:40" ht="32" customHeight="1" thickBot="1" x14ac:dyDescent="0.4">
      <c r="A95" s="15"/>
      <c r="B95" s="16"/>
      <c r="C95" s="16"/>
      <c r="D95" s="16"/>
      <c r="E95" s="16"/>
      <c r="F95" s="16"/>
      <c r="G95" s="16"/>
      <c r="H95" s="16"/>
      <c r="I95" s="16"/>
      <c r="J95" s="28">
        <f t="shared" si="91"/>
        <v>0</v>
      </c>
      <c r="L95" s="17">
        <f t="shared" si="89"/>
        <v>0</v>
      </c>
      <c r="M95" s="25"/>
      <c r="N95" s="25"/>
      <c r="O95" s="25"/>
      <c r="P95" s="25"/>
      <c r="Q95" s="25"/>
      <c r="R95" s="25"/>
      <c r="S95" s="25"/>
      <c r="T95" s="25"/>
      <c r="U95" s="26"/>
      <c r="W95" s="57">
        <f t="shared" si="92"/>
        <v>0</v>
      </c>
      <c r="X95" s="25"/>
      <c r="Y95" s="25"/>
      <c r="Z95" s="25"/>
      <c r="AA95" s="25"/>
      <c r="AB95" s="25"/>
      <c r="AC95" s="25"/>
      <c r="AD95" s="25"/>
      <c r="AE95" s="26"/>
      <c r="AG95" s="63">
        <f>SUM(AH95:AN95)</f>
        <v>0</v>
      </c>
      <c r="AH95" s="23"/>
      <c r="AI95" s="23"/>
      <c r="AJ95" s="25"/>
      <c r="AK95" s="25"/>
      <c r="AL95" s="25"/>
      <c r="AM95" s="25"/>
      <c r="AN95" s="26"/>
    </row>
    <row r="97" spans="1:40" x14ac:dyDescent="0.35">
      <c r="A97" s="151" t="s">
        <v>61</v>
      </c>
      <c r="B97" s="152"/>
      <c r="C97" s="152"/>
      <c r="D97" s="152"/>
      <c r="E97" s="152"/>
      <c r="F97" s="152"/>
      <c r="G97" s="152"/>
      <c r="H97" s="152"/>
      <c r="I97" s="152"/>
      <c r="J97" s="152"/>
    </row>
    <row r="103" spans="1:40" ht="29" x14ac:dyDescent="0.35">
      <c r="L103" s="45" t="s">
        <v>75</v>
      </c>
      <c r="M103" s="35">
        <v>1</v>
      </c>
      <c r="N103" s="35">
        <f>1+M103</f>
        <v>2</v>
      </c>
      <c r="O103" s="35">
        <f t="shared" ref="O103:R103" si="93">1+N103</f>
        <v>3</v>
      </c>
      <c r="P103" s="35">
        <f t="shared" si="93"/>
        <v>4</v>
      </c>
      <c r="Q103" s="35">
        <f t="shared" si="93"/>
        <v>5</v>
      </c>
      <c r="R103" s="35">
        <f t="shared" si="93"/>
        <v>6</v>
      </c>
      <c r="S103" s="35">
        <f t="shared" ref="S103:U103" si="94">1+R103</f>
        <v>7</v>
      </c>
      <c r="T103" s="35">
        <f t="shared" si="94"/>
        <v>8</v>
      </c>
      <c r="U103" s="35">
        <f t="shared" si="94"/>
        <v>9</v>
      </c>
      <c r="W103" s="45" t="s">
        <v>75</v>
      </c>
      <c r="X103" s="35">
        <v>1</v>
      </c>
      <c r="Y103" s="35">
        <f>1+X103</f>
        <v>2</v>
      </c>
      <c r="Z103" s="35">
        <f t="shared" ref="Z103:AE103" si="95">1+Y103</f>
        <v>3</v>
      </c>
      <c r="AA103" s="35">
        <f t="shared" si="95"/>
        <v>4</v>
      </c>
      <c r="AB103" s="35">
        <f t="shared" si="95"/>
        <v>5</v>
      </c>
      <c r="AC103" s="35">
        <f t="shared" si="95"/>
        <v>6</v>
      </c>
      <c r="AD103" s="35">
        <f t="shared" si="95"/>
        <v>7</v>
      </c>
      <c r="AE103" s="35">
        <f t="shared" si="95"/>
        <v>8</v>
      </c>
      <c r="AG103" s="45" t="s">
        <v>75</v>
      </c>
      <c r="AH103" s="76">
        <v>1</v>
      </c>
      <c r="AI103" s="76">
        <v>2</v>
      </c>
      <c r="AJ103" s="35">
        <v>3</v>
      </c>
      <c r="AK103" s="35">
        <v>4</v>
      </c>
      <c r="AL103" s="35">
        <v>5</v>
      </c>
      <c r="AM103" s="35">
        <v>6</v>
      </c>
      <c r="AN103" s="35">
        <f t="shared" ref="AN103" si="96">1+AM103</f>
        <v>7</v>
      </c>
    </row>
    <row r="104" spans="1:40" ht="14.5" customHeight="1" x14ac:dyDescent="0.35">
      <c r="A104" s="155" t="s">
        <v>65</v>
      </c>
      <c r="B104" s="156"/>
      <c r="C104" s="156"/>
      <c r="D104" s="156"/>
      <c r="E104" s="156"/>
      <c r="F104" s="156"/>
      <c r="G104" s="156"/>
      <c r="H104" s="156"/>
      <c r="I104" s="156"/>
      <c r="J104" s="156"/>
      <c r="L104" s="36" t="str">
        <f>noue!$A$5</f>
        <v>2 aastat</v>
      </c>
      <c r="M104" s="35" t="str">
        <f>HLOOKUP(M$6,noue!$B$4:$J$9,2)</f>
        <v>x</v>
      </c>
      <c r="N104" s="35">
        <f>HLOOKUP(N$6,noue!$B$4:$J$9,2)</f>
        <v>9</v>
      </c>
      <c r="O104" s="35" t="str">
        <f>HLOOKUP(O$6,noue!$B$4:$J$9,2)</f>
        <v>x</v>
      </c>
      <c r="P104" s="35">
        <f>HLOOKUP(P$6,noue!$B$4:$J$9,2)</f>
        <v>9</v>
      </c>
      <c r="Q104" s="35" t="str">
        <f>HLOOKUP(Q$6,noue!$B$4:$J$9,2)</f>
        <v>x</v>
      </c>
      <c r="R104" s="35">
        <f>HLOOKUP($R$4,noue!$B$4:$J$9,2)</f>
        <v>18</v>
      </c>
      <c r="S104" s="35">
        <f>HLOOKUP($R$4,noue!$B$4:$J$9,2)</f>
        <v>18</v>
      </c>
      <c r="T104" s="35">
        <f>HLOOKUP($R$4,noue!$B$4:$J$9,2)</f>
        <v>18</v>
      </c>
      <c r="U104" s="35">
        <f>HLOOKUP($R$4,noue!$B$4:$J$9,2)</f>
        <v>18</v>
      </c>
      <c r="W104" s="36" t="str">
        <f>noue!$A$5</f>
        <v>2 aastat</v>
      </c>
      <c r="X104" s="35" t="str">
        <f>HLOOKUP(X$6,noue!$B$4:$J$9,2)</f>
        <v>x</v>
      </c>
      <c r="Y104" s="35">
        <f>HLOOKUP(Y$6,noue!$B$4:$J$9,2)</f>
        <v>9</v>
      </c>
      <c r="Z104" s="35" t="str">
        <f>HLOOKUP(Z$6,noue!$B$4:$J$9,2)</f>
        <v>x</v>
      </c>
      <c r="AA104" s="35">
        <f>HLOOKUP(AA$6,noue!$B$4:$J$9,2)</f>
        <v>9</v>
      </c>
      <c r="AB104" s="35">
        <f>HLOOKUP($AB$4,noue!$B$4:$J$9,2)</f>
        <v>18</v>
      </c>
      <c r="AC104" s="35">
        <f>HLOOKUP($AB$4,noue!$B$4:$J$9,2)</f>
        <v>18</v>
      </c>
      <c r="AD104" s="35">
        <f>HLOOKUP($AB$4,noue!$B$4:$J$9,2)</f>
        <v>18</v>
      </c>
      <c r="AE104" s="35">
        <f>HLOOKUP($AB$4,noue!$B$4:$J$9,2)</f>
        <v>18</v>
      </c>
      <c r="AG104" s="36" t="str">
        <f>noue!$A$5</f>
        <v>2 aastat</v>
      </c>
      <c r="AH104" s="35" t="str">
        <f>HLOOKUP(AH$6,noue!$B$4:$J$9,2)</f>
        <v>x</v>
      </c>
      <c r="AI104" s="35" t="str">
        <f>HLOOKUP(AI$6,noue!$B$4:$J$9,2)</f>
        <v>x</v>
      </c>
      <c r="AJ104" s="35">
        <f>HLOOKUP(AJ$6,noue!$B$4:$J$9,2)</f>
        <v>9</v>
      </c>
      <c r="AK104" s="35">
        <f>HLOOKUP($AK$4,noue!$B$4:$J$9,2)</f>
        <v>18</v>
      </c>
      <c r="AL104" s="35">
        <f>HLOOKUP($AK$4,noue!$B$4:$J$9,2)</f>
        <v>18</v>
      </c>
      <c r="AM104" s="35">
        <f>HLOOKUP($AK$4,noue!$B$4:$J$9,2)</f>
        <v>18</v>
      </c>
      <c r="AN104" s="35">
        <f>HLOOKUP($AK$4,noue!$B$4:$J$9,2)</f>
        <v>18</v>
      </c>
    </row>
    <row r="105" spans="1:40" ht="14.5" customHeight="1" x14ac:dyDescent="0.35">
      <c r="A105" s="155" t="s">
        <v>89</v>
      </c>
      <c r="B105" s="156"/>
      <c r="C105" s="156"/>
      <c r="D105" s="156"/>
      <c r="E105" s="156"/>
      <c r="F105" s="156"/>
      <c r="G105" s="156"/>
      <c r="H105" s="156"/>
      <c r="I105" s="156"/>
      <c r="J105" s="156"/>
      <c r="L105" s="36" t="str">
        <f>noue!$A$6</f>
        <v>3 aastat</v>
      </c>
      <c r="M105" s="35">
        <f>HLOOKUP(M$6,noue!$B$4:$J$9,3)</f>
        <v>17</v>
      </c>
      <c r="N105" s="35" t="str">
        <f>HLOOKUP(N$6,noue!$B$4:$J$9,3)</f>
        <v>x</v>
      </c>
      <c r="O105" s="35">
        <f>HLOOKUP(O$6,noue!$B$4:$J$9,3)</f>
        <v>17</v>
      </c>
      <c r="P105" s="35" t="str">
        <f>HLOOKUP(P$6,noue!$B$4:$J$9,3)</f>
        <v>x</v>
      </c>
      <c r="Q105" s="35">
        <f>HLOOKUP(Q$6,noue!$B$4:$J$9,3)</f>
        <v>17</v>
      </c>
      <c r="R105" s="35" t="str">
        <f>HLOOKUP($R$4,noue!$B$4:$J$9,3)</f>
        <v>x</v>
      </c>
      <c r="S105" s="35" t="str">
        <f>HLOOKUP($R$4,noue!$B$4:$J$9,3)</f>
        <v>x</v>
      </c>
      <c r="T105" s="35" t="str">
        <f>HLOOKUP($R$4,noue!$B$4:$J$9,3)</f>
        <v>x</v>
      </c>
      <c r="U105" s="35" t="str">
        <f>HLOOKUP($R$4,noue!$B$4:$J$9,3)</f>
        <v>x</v>
      </c>
      <c r="W105" s="36" t="str">
        <f>noue!$A$6</f>
        <v>3 aastat</v>
      </c>
      <c r="X105" s="35">
        <f>HLOOKUP(X$6,noue!$B$4:$J$9,3)</f>
        <v>17</v>
      </c>
      <c r="Y105" s="35" t="str">
        <f>HLOOKUP(Y$6,noue!$B$4:$J$9,3)</f>
        <v>x</v>
      </c>
      <c r="Z105" s="35">
        <f>HLOOKUP(Z$6,noue!$B$4:$J$9,3)</f>
        <v>17</v>
      </c>
      <c r="AA105" s="35" t="str">
        <f>HLOOKUP(AA$6,noue!$B$4:$J$9,3)</f>
        <v>x</v>
      </c>
      <c r="AB105" s="35" t="str">
        <f>HLOOKUP($AB$4,noue!$B$4:$J$9,3)</f>
        <v>x</v>
      </c>
      <c r="AC105" s="35" t="str">
        <f>HLOOKUP($AB$4,noue!$B$4:$J$9,3)</f>
        <v>x</v>
      </c>
      <c r="AD105" s="35" t="str">
        <f>HLOOKUP($AB$4,noue!$B$4:$J$9,3)</f>
        <v>x</v>
      </c>
      <c r="AE105" s="35" t="str">
        <f>HLOOKUP($AB$4,noue!$B$4:$J$9,3)</f>
        <v>x</v>
      </c>
      <c r="AG105" s="36" t="str">
        <f>noue!$A$6</f>
        <v>3 aastat</v>
      </c>
      <c r="AH105" s="35">
        <f>HLOOKUP(AH$6,noue!$B$4:$J$9,3)</f>
        <v>17</v>
      </c>
      <c r="AI105" s="35">
        <f>HLOOKUP(AI$6,noue!$B$4:$J$9,3)</f>
        <v>17</v>
      </c>
      <c r="AJ105" s="35" t="str">
        <f>HLOOKUP(AJ$6,noue!$B$4:$J$9,3)</f>
        <v>x</v>
      </c>
      <c r="AK105" s="35" t="str">
        <f>HLOOKUP($AK$4,noue!$B$4:$J$9,3)</f>
        <v>x</v>
      </c>
      <c r="AL105" s="35" t="str">
        <f>HLOOKUP($AK$4,noue!$B$4:$J$9,3)</f>
        <v>x</v>
      </c>
      <c r="AM105" s="35" t="str">
        <f>HLOOKUP($AK$4,noue!$B$4:$J$9,3)</f>
        <v>x</v>
      </c>
      <c r="AN105" s="35" t="str">
        <f>HLOOKUP($AK$4,noue!$B$4:$J$9,3)</f>
        <v>x</v>
      </c>
    </row>
    <row r="106" spans="1:40" ht="14.5" customHeight="1" x14ac:dyDescent="0.35">
      <c r="A106" s="155" t="s">
        <v>90</v>
      </c>
      <c r="B106" s="156"/>
      <c r="C106" s="156"/>
      <c r="D106" s="156"/>
      <c r="E106" s="156"/>
      <c r="F106" s="156"/>
      <c r="G106" s="156"/>
      <c r="H106" s="156"/>
      <c r="I106" s="156"/>
      <c r="J106" s="156"/>
      <c r="L106" s="36" t="str">
        <f>noue!$A$7</f>
        <v>4 aastat</v>
      </c>
      <c r="M106" s="35">
        <f>HLOOKUP(M$6,noue!$B$4:$J$9,4)</f>
        <v>20</v>
      </c>
      <c r="N106" s="35">
        <f>HLOOKUP(N$6,noue!$B$4:$J$9,4)</f>
        <v>15</v>
      </c>
      <c r="O106" s="35">
        <f>HLOOKUP(O$6,noue!$B$4:$J$9,4)</f>
        <v>20</v>
      </c>
      <c r="P106" s="35">
        <f>HLOOKUP(P$6,noue!$B$4:$J$9,4)</f>
        <v>15</v>
      </c>
      <c r="Q106" s="35">
        <f>HLOOKUP(Q$6,noue!$B$4:$J$9,4)</f>
        <v>20</v>
      </c>
      <c r="R106" s="35">
        <f>HLOOKUP($R$4,noue!$B$4:$J$9,4)</f>
        <v>30</v>
      </c>
      <c r="S106" s="35">
        <f>HLOOKUP($R$4,noue!$B$4:$J$9,4)</f>
        <v>30</v>
      </c>
      <c r="T106" s="35">
        <f>HLOOKUP($R$4,noue!$B$4:$J$9,4)</f>
        <v>30</v>
      </c>
      <c r="U106" s="35">
        <f>HLOOKUP($R$4,noue!$B$4:$J$9,4)</f>
        <v>30</v>
      </c>
      <c r="W106" s="36" t="str">
        <f>noue!$A$7</f>
        <v>4 aastat</v>
      </c>
      <c r="X106" s="35">
        <f>HLOOKUP(X$6,noue!$B$4:$J$9,4)</f>
        <v>20</v>
      </c>
      <c r="Y106" s="35">
        <f>HLOOKUP(Y$6,noue!$B$4:$J$9,4)</f>
        <v>15</v>
      </c>
      <c r="Z106" s="35">
        <f>HLOOKUP(Z$6,noue!$B$4:$J$9,4)</f>
        <v>20</v>
      </c>
      <c r="AA106" s="35">
        <f>HLOOKUP(AA$6,noue!$B$4:$J$9,4)</f>
        <v>15</v>
      </c>
      <c r="AB106" s="35">
        <f>HLOOKUP($AB$4,noue!$B$4:$J$9,4)</f>
        <v>30</v>
      </c>
      <c r="AC106" s="35">
        <f>HLOOKUP($AB$4,noue!$B$4:$J$9,4)</f>
        <v>30</v>
      </c>
      <c r="AD106" s="35">
        <f>HLOOKUP($AB$4,noue!$B$4:$J$9,4)</f>
        <v>30</v>
      </c>
      <c r="AE106" s="35">
        <f>HLOOKUP($AB$4,noue!$B$4:$J$9,4)</f>
        <v>30</v>
      </c>
      <c r="AG106" s="36" t="str">
        <f>noue!$A$7</f>
        <v>4 aastat</v>
      </c>
      <c r="AH106" s="35">
        <f>HLOOKUP(AH$6,noue!$B$4:$J$9,4)</f>
        <v>20</v>
      </c>
      <c r="AI106" s="35">
        <f>HLOOKUP(AI$6,noue!$B$4:$J$9,4)</f>
        <v>20</v>
      </c>
      <c r="AJ106" s="35">
        <f>HLOOKUP(AJ$6,noue!$B$4:$J$9,4)</f>
        <v>15</v>
      </c>
      <c r="AK106" s="35">
        <f>HLOOKUP($AK$4,noue!$B$4:$J$9,4)</f>
        <v>30</v>
      </c>
      <c r="AL106" s="35">
        <f>HLOOKUP($AK$4,noue!$B$4:$J$9,4)</f>
        <v>30</v>
      </c>
      <c r="AM106" s="35">
        <f>HLOOKUP($AK$4,noue!$B$4:$J$9,4)</f>
        <v>30</v>
      </c>
      <c r="AN106" s="35">
        <f>HLOOKUP($AK$4,noue!$B$4:$J$9,4)</f>
        <v>30</v>
      </c>
    </row>
    <row r="107" spans="1:40" ht="14.5" customHeight="1" x14ac:dyDescent="0.35">
      <c r="A107" s="155" t="s">
        <v>87</v>
      </c>
      <c r="B107" s="156"/>
      <c r="C107" s="156"/>
      <c r="D107" s="156"/>
      <c r="E107" s="156"/>
      <c r="F107" s="156"/>
      <c r="G107" s="156"/>
      <c r="H107" s="156"/>
      <c r="I107" s="156"/>
      <c r="J107" s="156"/>
      <c r="L107" s="36" t="str">
        <f>noue!$A$8</f>
        <v>Erijuht (7 aastat)</v>
      </c>
      <c r="M107" s="35">
        <f>HLOOKUP(M$6,noue!$B$4:$J$9,5)</f>
        <v>20</v>
      </c>
      <c r="N107" s="35">
        <f>HLOOKUP(N$6,noue!$B$4:$J$9,5)</f>
        <v>15</v>
      </c>
      <c r="O107" s="35">
        <f>HLOOKUP(O$6,noue!$B$4:$J$9,5)</f>
        <v>20</v>
      </c>
      <c r="P107" s="35">
        <f>HLOOKUP(P$6,noue!$B$4:$J$9,5)</f>
        <v>15</v>
      </c>
      <c r="Q107" s="35">
        <f>HLOOKUP(Q$6,noue!$B$4:$J$9,5)</f>
        <v>20</v>
      </c>
      <c r="R107" s="35">
        <f>HLOOKUP($R$4,noue!$B$4:$J$9,5)</f>
        <v>30</v>
      </c>
      <c r="S107" s="35">
        <f>HLOOKUP($R$4,noue!$B$4:$J$9,5)</f>
        <v>30</v>
      </c>
      <c r="T107" s="35">
        <f>HLOOKUP($R$4,noue!$B$4:$J$9,5)</f>
        <v>30</v>
      </c>
      <c r="U107" s="35">
        <f>HLOOKUP($R$4,noue!$B$4:$J$9,5)</f>
        <v>30</v>
      </c>
      <c r="W107" s="36" t="str">
        <f>noue!$A$8</f>
        <v>Erijuht (7 aastat)</v>
      </c>
      <c r="X107" s="35">
        <f>HLOOKUP(X$6,noue!$B$4:$J$9,5)</f>
        <v>20</v>
      </c>
      <c r="Y107" s="35">
        <f>HLOOKUP(Y$6,noue!$B$4:$J$9,5)</f>
        <v>15</v>
      </c>
      <c r="Z107" s="35">
        <f>HLOOKUP(Z$6,noue!$B$4:$J$9,5)</f>
        <v>20</v>
      </c>
      <c r="AA107" s="35">
        <f>HLOOKUP(AA$6,noue!$B$4:$J$9,5)</f>
        <v>15</v>
      </c>
      <c r="AB107" s="35">
        <f>HLOOKUP($AB$4,noue!$B$4:$J$9,5)</f>
        <v>30</v>
      </c>
      <c r="AC107" s="35">
        <f>HLOOKUP($AB$4,noue!$B$4:$J$9,5)</f>
        <v>30</v>
      </c>
      <c r="AD107" s="35">
        <f>HLOOKUP($AB$4,noue!$B$4:$J$9,5)</f>
        <v>30</v>
      </c>
      <c r="AE107" s="35">
        <f>HLOOKUP($AB$4,noue!$B$4:$J$9,5)</f>
        <v>30</v>
      </c>
      <c r="AG107" s="36" t="str">
        <f>noue!$A$8</f>
        <v>Erijuht (7 aastat)</v>
      </c>
      <c r="AH107" s="35">
        <f>HLOOKUP(AH$6,noue!$B$4:$J$9,5)</f>
        <v>20</v>
      </c>
      <c r="AI107" s="35">
        <f>HLOOKUP(AI$6,noue!$B$4:$J$9,5)</f>
        <v>20</v>
      </c>
      <c r="AJ107" s="35">
        <f>HLOOKUP(AJ$6,noue!$B$4:$J$9,5)</f>
        <v>15</v>
      </c>
      <c r="AK107" s="35">
        <f>HLOOKUP($AK$4,noue!$B$4:$J$9,5)</f>
        <v>30</v>
      </c>
      <c r="AL107" s="35">
        <f>HLOOKUP($AK$4,noue!$B$4:$J$9,5)</f>
        <v>30</v>
      </c>
      <c r="AM107" s="35">
        <f>HLOOKUP($AK$4,noue!$B$4:$J$9,5)</f>
        <v>30</v>
      </c>
      <c r="AN107" s="35">
        <f>HLOOKUP($AK$4,noue!$B$4:$J$9,5)</f>
        <v>30</v>
      </c>
    </row>
    <row r="108" spans="1:40" ht="15.5" x14ac:dyDescent="0.35">
      <c r="A108" s="157" t="s">
        <v>66</v>
      </c>
      <c r="B108" s="157"/>
      <c r="C108" s="157"/>
      <c r="D108" s="157"/>
      <c r="E108" s="157"/>
      <c r="F108" s="157"/>
      <c r="G108" s="157"/>
      <c r="H108" s="157"/>
      <c r="I108" s="157"/>
      <c r="J108" s="157"/>
      <c r="L108" s="36" t="str">
        <f>noue!$A$9</f>
        <v>Taastõendamine</v>
      </c>
      <c r="M108" s="35">
        <f>HLOOKUP(M$6,noue!$B$4:$J$9,6)</f>
        <v>17</v>
      </c>
      <c r="N108" s="35">
        <f>HLOOKUP(N$6,noue!$B$4:$J$9,6)</f>
        <v>12</v>
      </c>
      <c r="O108" s="35">
        <f>HLOOKUP(O$6,noue!$B$4:$J$9,6)</f>
        <v>17</v>
      </c>
      <c r="P108" s="35">
        <f>HLOOKUP(P$6,noue!$B$4:$J$9,6)</f>
        <v>12</v>
      </c>
      <c r="Q108" s="35">
        <f>HLOOKUP(Q$6,noue!$B$4:$J$9,6)</f>
        <v>17</v>
      </c>
      <c r="R108" s="35">
        <f>HLOOKUP($R$4,noue!$B$4:$J$9,6)</f>
        <v>25</v>
      </c>
      <c r="S108" s="35">
        <f>HLOOKUP($R$4,noue!$B$4:$J$9,6)</f>
        <v>25</v>
      </c>
      <c r="T108" s="35">
        <f>HLOOKUP($R$4,noue!$B$4:$J$9,6)</f>
        <v>25</v>
      </c>
      <c r="U108" s="35">
        <f>HLOOKUP($R$4,noue!$B$4:$J$9,6)</f>
        <v>25</v>
      </c>
      <c r="W108" s="36" t="str">
        <f>noue!$A$9</f>
        <v>Taastõendamine</v>
      </c>
      <c r="X108" s="35">
        <f>HLOOKUP(X$6,noue!$B$4:$J$9,6)</f>
        <v>17</v>
      </c>
      <c r="Y108" s="35">
        <f>HLOOKUP(Y$6,noue!$B$4:$J$9,6)</f>
        <v>12</v>
      </c>
      <c r="Z108" s="35">
        <f>HLOOKUP(Z$6,noue!$B$4:$J$9,6)</f>
        <v>17</v>
      </c>
      <c r="AA108" s="35">
        <f>HLOOKUP(AA$6,noue!$B$4:$J$9,6)</f>
        <v>12</v>
      </c>
      <c r="AB108" s="35">
        <f>HLOOKUP($AB$4,noue!$B$4:$J$9,6)</f>
        <v>25</v>
      </c>
      <c r="AC108" s="35">
        <f>HLOOKUP($AB$4,noue!$B$4:$J$9,6)</f>
        <v>25</v>
      </c>
      <c r="AD108" s="35">
        <f>HLOOKUP($AB$4,noue!$B$4:$J$9,6)</f>
        <v>25</v>
      </c>
      <c r="AE108" s="35">
        <f>HLOOKUP($AB$4,noue!$B$4:$J$9,6)</f>
        <v>25</v>
      </c>
      <c r="AG108" s="36" t="str">
        <f>noue!$A$9</f>
        <v>Taastõendamine</v>
      </c>
      <c r="AH108" s="35">
        <f>HLOOKUP(AH$6,noue!$B$4:$J$9,6)</f>
        <v>17</v>
      </c>
      <c r="AI108" s="35">
        <f>HLOOKUP(AI$6,noue!$B$4:$J$9,6)</f>
        <v>17</v>
      </c>
      <c r="AJ108" s="35">
        <f>HLOOKUP(AJ$6,noue!$B$4:$J$9,6)</f>
        <v>12</v>
      </c>
      <c r="AK108" s="35">
        <f>HLOOKUP($AK$4,noue!$B$4:$J$9,6)</f>
        <v>25</v>
      </c>
      <c r="AL108" s="35">
        <f>HLOOKUP($AK$4,noue!$B$4:$J$9,6)</f>
        <v>25</v>
      </c>
      <c r="AM108" s="35">
        <f>HLOOKUP($AK$4,noue!$B$4:$J$9,6)</f>
        <v>25</v>
      </c>
      <c r="AN108" s="35">
        <f>HLOOKUP($AK$4,noue!$B$4:$J$9,6)</f>
        <v>25</v>
      </c>
    </row>
  </sheetData>
  <mergeCells count="36">
    <mergeCell ref="R4:U4"/>
    <mergeCell ref="AB4:AE4"/>
    <mergeCell ref="W3:AE3"/>
    <mergeCell ref="AK4:AN4"/>
    <mergeCell ref="AG3:AN3"/>
    <mergeCell ref="L3:U3"/>
    <mergeCell ref="X4:AA4"/>
    <mergeCell ref="M4:Q4"/>
    <mergeCell ref="A8:I8"/>
    <mergeCell ref="A16:I16"/>
    <mergeCell ref="A24:I24"/>
    <mergeCell ref="A32:I32"/>
    <mergeCell ref="A40:I40"/>
    <mergeCell ref="A5:A7"/>
    <mergeCell ref="B5:F5"/>
    <mergeCell ref="G5:J5"/>
    <mergeCell ref="B6:B7"/>
    <mergeCell ref="C6:C7"/>
    <mergeCell ref="D6:D7"/>
    <mergeCell ref="E6:E7"/>
    <mergeCell ref="F6:F7"/>
    <mergeCell ref="G6:G7"/>
    <mergeCell ref="I6:I7"/>
    <mergeCell ref="H6:H7"/>
    <mergeCell ref="A108:J108"/>
    <mergeCell ref="A97:J97"/>
    <mergeCell ref="A48:I48"/>
    <mergeCell ref="A104:J104"/>
    <mergeCell ref="A105:J105"/>
    <mergeCell ref="A106:J106"/>
    <mergeCell ref="A56:I56"/>
    <mergeCell ref="A64:I64"/>
    <mergeCell ref="A72:I72"/>
    <mergeCell ref="A80:I80"/>
    <mergeCell ref="A88:I88"/>
    <mergeCell ref="A107:J107"/>
  </mergeCells>
  <conditionalFormatting sqref="M7:U7 X7:AE7 AH7:AN7">
    <cfRule type="cellIs" dxfId="31" priority="27" operator="greaterThanOrEqual">
      <formula>M$5</formula>
    </cfRule>
    <cfRule type="cellIs" dxfId="30" priority="28" operator="lessThan">
      <formula>M$5</formula>
    </cfRule>
  </conditionalFormatting>
  <conditionalFormatting sqref="AH7:AI7">
    <cfRule type="cellIs" dxfId="29" priority="15" operator="greaterThanOrEqual">
      <formula>AH$5</formula>
    </cfRule>
    <cfRule type="cellIs" dxfId="28" priority="16" operator="lessThan">
      <formula>AH$5</formula>
    </cfRule>
  </conditionalFormatting>
  <conditionalFormatting sqref="J88">
    <cfRule type="cellIs" dxfId="27" priority="1" operator="greaterThan">
      <formula>12</formula>
    </cfRule>
    <cfRule type="cellIs" dxfId="26" priority="2" operator="greaterThan">
      <formula>11</formula>
    </cfRule>
  </conditionalFormatting>
  <conditionalFormatting sqref="J64">
    <cfRule type="cellIs" dxfId="25" priority="7" operator="greaterThan">
      <formula>12</formula>
    </cfRule>
    <cfRule type="cellIs" dxfId="24" priority="8" operator="greaterThan">
      <formula>11</formula>
    </cfRule>
  </conditionalFormatting>
  <conditionalFormatting sqref="J8 J16 J24 J32 J40 J48">
    <cfRule type="cellIs" dxfId="23" priority="11" operator="greaterThan">
      <formula>12</formula>
    </cfRule>
    <cfRule type="cellIs" dxfId="22" priority="12" operator="greaterThan">
      <formula>11</formula>
    </cfRule>
  </conditionalFormatting>
  <conditionalFormatting sqref="J56">
    <cfRule type="cellIs" dxfId="21" priority="9" operator="greaterThan">
      <formula>12</formula>
    </cfRule>
    <cfRule type="cellIs" dxfId="20" priority="10" operator="greaterThan">
      <formula>11</formula>
    </cfRule>
  </conditionalFormatting>
  <conditionalFormatting sqref="J72">
    <cfRule type="cellIs" dxfId="19" priority="5" operator="greaterThan">
      <formula>12</formula>
    </cfRule>
    <cfRule type="cellIs" dxfId="18" priority="6" operator="greaterThan">
      <formula>11</formula>
    </cfRule>
  </conditionalFormatting>
  <conditionalFormatting sqref="J80">
    <cfRule type="cellIs" dxfId="17" priority="3" operator="greaterThan">
      <formula>12</formula>
    </cfRule>
    <cfRule type="cellIs" dxfId="16" priority="4" operator="greaterThan">
      <formula>11</formula>
    </cfRule>
  </conditionalFormatting>
  <hyperlinks>
    <hyperlink ref="E6" location="_ftn1" display="_ftn1"/>
    <hyperlink ref="I6" location="_ftn2" display="_ftn2"/>
  </hyperlinks>
  <pageMargins left="0.7" right="0.7" top="0.75" bottom="0.75" header="0.3" footer="0.3"/>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noue!$A$5:$A$9</xm:f>
          </x14:formula1>
          <xm:sqref>L5 W5 AG5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08"/>
  <sheetViews>
    <sheetView zoomScale="70" zoomScaleNormal="70" workbookViewId="0">
      <pane ySplit="1" topLeftCell="A89" activePane="bottomLeft" state="frozen"/>
      <selection pane="bottomLeft" activeCell="K8" sqref="K8"/>
    </sheetView>
  </sheetViews>
  <sheetFormatPr defaultRowHeight="14.5" x14ac:dyDescent="0.35"/>
  <cols>
    <col min="1" max="1" width="5.90625" customWidth="1"/>
    <col min="2" max="2" width="11.54296875" customWidth="1"/>
    <col min="3" max="3" width="12.81640625" customWidth="1"/>
    <col min="4" max="7" width="11.54296875" customWidth="1"/>
    <col min="8" max="8" width="16.7265625" customWidth="1"/>
    <col min="9" max="9" width="12.26953125" customWidth="1"/>
    <col min="10" max="10" width="11.54296875" customWidth="1"/>
    <col min="11" max="11" width="2" customWidth="1"/>
    <col min="12" max="12" width="14.81640625" style="35" customWidth="1"/>
    <col min="13" max="17" width="7.453125" style="35" customWidth="1"/>
    <col min="18" max="18" width="2.54296875" customWidth="1"/>
    <col min="19" max="19" width="15.08984375" customWidth="1"/>
    <col min="24" max="24" width="3.08984375" customWidth="1"/>
    <col min="25" max="25" width="14.26953125" hidden="1" customWidth="1"/>
    <col min="26" max="29" width="10.453125" hidden="1" customWidth="1"/>
  </cols>
  <sheetData>
    <row r="1" spans="1:29" ht="18.5" x14ac:dyDescent="0.45">
      <c r="B1" s="30" t="s">
        <v>15</v>
      </c>
      <c r="C1" s="38" t="str">
        <f>Koond!$C$2</f>
        <v>Xxxx Xxxxxx</v>
      </c>
      <c r="M1" s="47"/>
      <c r="N1" s="47"/>
      <c r="O1" s="47"/>
      <c r="P1" s="47"/>
      <c r="Q1" s="47"/>
    </row>
    <row r="2" spans="1:29" ht="19" thickBot="1" x14ac:dyDescent="0.5">
      <c r="B2" s="30"/>
      <c r="C2" s="38"/>
      <c r="L2" s="47" t="s">
        <v>33</v>
      </c>
      <c r="M2" s="47"/>
      <c r="N2" s="47"/>
      <c r="O2" s="47"/>
      <c r="P2" s="47"/>
      <c r="Q2" s="47"/>
      <c r="S2" s="47"/>
      <c r="Y2" s="47" t="s">
        <v>33</v>
      </c>
    </row>
    <row r="3" spans="1:29" ht="16" customHeight="1" thickBot="1" x14ac:dyDescent="0.5">
      <c r="L3" s="131" t="s">
        <v>111</v>
      </c>
      <c r="M3" s="132"/>
      <c r="N3" s="132"/>
      <c r="O3" s="132"/>
      <c r="P3" s="132"/>
      <c r="Q3" s="133"/>
      <c r="S3" s="137" t="s">
        <v>112</v>
      </c>
      <c r="T3" s="138"/>
      <c r="U3" s="138"/>
      <c r="V3" s="138"/>
      <c r="W3" s="139"/>
      <c r="Y3" s="142" t="s">
        <v>113</v>
      </c>
      <c r="Z3" s="143"/>
      <c r="AA3" s="143"/>
      <c r="AB3" s="143"/>
      <c r="AC3" s="144"/>
    </row>
    <row r="4" spans="1:29" ht="16" customHeight="1" thickBot="1" x14ac:dyDescent="0.4">
      <c r="L4" s="27" t="s">
        <v>14</v>
      </c>
      <c r="M4" s="173" t="s">
        <v>114</v>
      </c>
      <c r="N4" s="174"/>
      <c r="O4" s="174"/>
      <c r="P4" s="174"/>
      <c r="Q4" s="175"/>
      <c r="S4" s="52" t="s">
        <v>14</v>
      </c>
      <c r="T4" s="164" t="str">
        <f>M4</f>
        <v>Ehitusautomaatika</v>
      </c>
      <c r="U4" s="165"/>
      <c r="V4" s="165"/>
      <c r="W4" s="166"/>
      <c r="Y4" s="58" t="s">
        <v>14</v>
      </c>
      <c r="Z4" s="170" t="str">
        <f>T4</f>
        <v>Ehitusautomaatika</v>
      </c>
      <c r="AA4" s="171"/>
      <c r="AB4" s="171"/>
      <c r="AC4" s="172"/>
    </row>
    <row r="5" spans="1:29" ht="19" customHeight="1" thickBot="1" x14ac:dyDescent="0.4">
      <c r="A5" s="129" t="s">
        <v>0</v>
      </c>
      <c r="B5" s="126" t="s">
        <v>1</v>
      </c>
      <c r="C5" s="127"/>
      <c r="D5" s="127"/>
      <c r="E5" s="127"/>
      <c r="F5" s="128"/>
      <c r="G5" s="126" t="s">
        <v>2</v>
      </c>
      <c r="H5" s="127"/>
      <c r="I5" s="127"/>
      <c r="J5" s="128"/>
      <c r="L5" s="104" t="s">
        <v>27</v>
      </c>
      <c r="M5" s="3"/>
      <c r="N5" s="3"/>
      <c r="O5" s="3"/>
      <c r="P5" s="3"/>
      <c r="Q5" s="3"/>
      <c r="S5" s="104" t="str">
        <f>L5</f>
        <v>Taastõendamine</v>
      </c>
      <c r="T5" s="3"/>
      <c r="U5" s="3"/>
      <c r="V5" s="3"/>
      <c r="W5" s="3"/>
      <c r="Y5" s="48" t="str">
        <f>S5</f>
        <v>Taastõendamine</v>
      </c>
      <c r="Z5" s="3">
        <f>VLOOKUP($Y5,$Y$104:$AA$108,Z103+1)</f>
        <v>17</v>
      </c>
      <c r="AA5" s="3">
        <f>VLOOKUP($Y5,$Y$104:$AA$108,AA103+1)</f>
        <v>12</v>
      </c>
      <c r="AB5" s="3" t="e">
        <f>VLOOKUP(#REF!,$AB$104:$AC$108,AB103+1)</f>
        <v>#REF!</v>
      </c>
      <c r="AC5" s="3" t="e">
        <f>VLOOKUP(#REF!,$AB$104:$AC$108,AC103+1)</f>
        <v>#REF!</v>
      </c>
    </row>
    <row r="6" spans="1:29" ht="80" customHeight="1" thickBot="1" x14ac:dyDescent="0.4">
      <c r="A6" s="154"/>
      <c r="B6" s="129" t="s">
        <v>6</v>
      </c>
      <c r="C6" s="129" t="s">
        <v>3</v>
      </c>
      <c r="D6" s="129" t="s">
        <v>4</v>
      </c>
      <c r="E6" s="129" t="s">
        <v>8</v>
      </c>
      <c r="F6" s="129" t="s">
        <v>7</v>
      </c>
      <c r="G6" s="129" t="s">
        <v>5</v>
      </c>
      <c r="H6" s="129" t="s">
        <v>88</v>
      </c>
      <c r="I6" s="129" t="s">
        <v>92</v>
      </c>
      <c r="J6" s="85" t="s">
        <v>91</v>
      </c>
      <c r="L6" s="2" t="s">
        <v>10</v>
      </c>
      <c r="M6" s="46" t="s">
        <v>34</v>
      </c>
      <c r="N6" s="46" t="s">
        <v>115</v>
      </c>
      <c r="O6" s="46" t="s">
        <v>116</v>
      </c>
      <c r="P6" s="46" t="s">
        <v>117</v>
      </c>
      <c r="Q6" s="46" t="s">
        <v>118</v>
      </c>
      <c r="S6" s="53" t="s">
        <v>10</v>
      </c>
      <c r="T6" s="54" t="s">
        <v>34</v>
      </c>
      <c r="U6" s="54" t="s">
        <v>115</v>
      </c>
      <c r="V6" s="54" t="s">
        <v>116</v>
      </c>
      <c r="W6" s="54" t="s">
        <v>118</v>
      </c>
      <c r="Y6" s="60" t="s">
        <v>10</v>
      </c>
      <c r="Z6" s="61" t="s">
        <v>34</v>
      </c>
      <c r="AA6" s="61" t="s">
        <v>115</v>
      </c>
      <c r="AB6" s="61" t="s">
        <v>116</v>
      </c>
      <c r="AC6" s="61" t="s">
        <v>118</v>
      </c>
    </row>
    <row r="7" spans="1:29" ht="14.5" customHeight="1" thickBot="1" x14ac:dyDescent="0.4">
      <c r="A7" s="130"/>
      <c r="B7" s="130"/>
      <c r="C7" s="130"/>
      <c r="D7" s="130"/>
      <c r="E7" s="130"/>
      <c r="F7" s="130"/>
      <c r="G7" s="130"/>
      <c r="H7" s="130"/>
      <c r="I7" s="130"/>
      <c r="J7" s="84">
        <f>SUM(J8,J16,J24,J32,J40,J48,J56,J64,J72,J80,J88)</f>
        <v>0</v>
      </c>
      <c r="K7" s="4"/>
      <c r="L7" s="5">
        <f t="shared" ref="L7:AC7" si="0">SUM(L8,L16,L24,L32,L40,L48,L56,L64,L72,L80,L88)</f>
        <v>0</v>
      </c>
      <c r="M7" s="5">
        <f t="shared" si="0"/>
        <v>0</v>
      </c>
      <c r="N7" s="5">
        <f t="shared" si="0"/>
        <v>0</v>
      </c>
      <c r="O7" s="5">
        <f t="shared" si="0"/>
        <v>0</v>
      </c>
      <c r="P7" s="5">
        <f t="shared" si="0"/>
        <v>0</v>
      </c>
      <c r="Q7" s="5">
        <f t="shared" si="0"/>
        <v>0</v>
      </c>
      <c r="S7" s="5">
        <f t="shared" si="0"/>
        <v>0</v>
      </c>
      <c r="T7" s="5">
        <f t="shared" si="0"/>
        <v>0</v>
      </c>
      <c r="U7" s="5">
        <f t="shared" si="0"/>
        <v>0</v>
      </c>
      <c r="V7" s="5">
        <f t="shared" si="0"/>
        <v>0</v>
      </c>
      <c r="W7" s="5">
        <f t="shared" si="0"/>
        <v>0</v>
      </c>
      <c r="Y7" s="5">
        <f t="shared" si="0"/>
        <v>0</v>
      </c>
      <c r="Z7" s="5">
        <f t="shared" si="0"/>
        <v>0</v>
      </c>
      <c r="AA7" s="5">
        <f t="shared" si="0"/>
        <v>0</v>
      </c>
      <c r="AB7" s="5">
        <f t="shared" si="0"/>
        <v>0</v>
      </c>
      <c r="AC7" s="5">
        <f t="shared" si="0"/>
        <v>0</v>
      </c>
    </row>
    <row r="8" spans="1:29" ht="16" customHeight="1" thickBot="1" x14ac:dyDescent="0.4">
      <c r="A8" s="124" t="str">
        <f>Koond!A9</f>
        <v>Käesolev aasta 20xx</v>
      </c>
      <c r="B8" s="125"/>
      <c r="C8" s="125"/>
      <c r="D8" s="125"/>
      <c r="E8" s="125"/>
      <c r="F8" s="125"/>
      <c r="G8" s="125"/>
      <c r="H8" s="125"/>
      <c r="I8" s="125"/>
      <c r="J8" s="31">
        <f>SUM(J9:J15)</f>
        <v>0</v>
      </c>
      <c r="K8" s="4"/>
      <c r="L8" s="21">
        <f>SUM(L9:L15)</f>
        <v>0</v>
      </c>
      <c r="M8" s="21">
        <f t="shared" ref="M8:Q8" si="1">SUM(M9:M15)</f>
        <v>0</v>
      </c>
      <c r="N8" s="21">
        <f t="shared" si="1"/>
        <v>0</v>
      </c>
      <c r="O8" s="21">
        <f t="shared" si="1"/>
        <v>0</v>
      </c>
      <c r="P8" s="21">
        <f t="shared" si="1"/>
        <v>0</v>
      </c>
      <c r="Q8" s="21">
        <f t="shared" si="1"/>
        <v>0</v>
      </c>
      <c r="S8" s="21">
        <f>SUM(S9:S15)</f>
        <v>0</v>
      </c>
      <c r="T8" s="21">
        <f t="shared" ref="T8:W8" si="2">SUM(T9:T15)</f>
        <v>0</v>
      </c>
      <c r="U8" s="21">
        <f t="shared" si="2"/>
        <v>0</v>
      </c>
      <c r="V8" s="21">
        <f t="shared" si="2"/>
        <v>0</v>
      </c>
      <c r="W8" s="21">
        <f t="shared" si="2"/>
        <v>0</v>
      </c>
      <c r="Y8" s="21">
        <f>SUM(Y9:Y15)</f>
        <v>0</v>
      </c>
      <c r="Z8" s="21">
        <f t="shared" ref="Z8:AA8" si="3">SUM(Z9:Z15)</f>
        <v>0</v>
      </c>
      <c r="AA8" s="21">
        <f t="shared" si="3"/>
        <v>0</v>
      </c>
      <c r="AB8" s="21">
        <f t="shared" ref="AB8:AC8" si="4">SUM(AB9:AB15)</f>
        <v>0</v>
      </c>
      <c r="AC8" s="21">
        <f t="shared" si="4"/>
        <v>0</v>
      </c>
    </row>
    <row r="9" spans="1:29" s="11" customFormat="1" ht="32" customHeight="1" x14ac:dyDescent="0.35">
      <c r="A9" s="7"/>
      <c r="B9" s="8"/>
      <c r="C9" s="8"/>
      <c r="D9" s="8"/>
      <c r="E9" s="8"/>
      <c r="F9" s="8"/>
      <c r="G9" s="8"/>
      <c r="H9" s="8"/>
      <c r="I9" s="8"/>
      <c r="J9" s="18">
        <f>SUM(L9,S9,Y9)</f>
        <v>0</v>
      </c>
      <c r="K9" s="9"/>
      <c r="L9" s="19">
        <f t="shared" ref="L9:L15" si="5">SUM(M9:Q9)</f>
        <v>0</v>
      </c>
      <c r="M9" s="20"/>
      <c r="N9" s="20"/>
      <c r="O9" s="20"/>
      <c r="P9" s="20"/>
      <c r="Q9" s="22"/>
      <c r="S9" s="55">
        <f t="shared" ref="S9:S15" si="6">SUM(T9:W9)</f>
        <v>0</v>
      </c>
      <c r="T9" s="20"/>
      <c r="U9" s="20"/>
      <c r="V9" s="20"/>
      <c r="W9" s="22"/>
      <c r="Y9" s="63">
        <f>SUM(Z9:AC9)</f>
        <v>0</v>
      </c>
      <c r="Z9" s="20"/>
      <c r="AA9" s="90"/>
      <c r="AB9" s="91"/>
      <c r="AC9" s="22"/>
    </row>
    <row r="10" spans="1:29" s="11" customFormat="1" ht="32" customHeight="1" x14ac:dyDescent="0.35">
      <c r="A10" s="12"/>
      <c r="B10" s="13"/>
      <c r="C10" s="13"/>
      <c r="D10" s="13"/>
      <c r="E10" s="13"/>
      <c r="F10" s="13"/>
      <c r="G10" s="13"/>
      <c r="H10" s="13"/>
      <c r="I10" s="13"/>
      <c r="J10" s="18">
        <f t="shared" ref="J10:J15" si="7">SUM(L10,S10,Y10)</f>
        <v>0</v>
      </c>
      <c r="K10" s="9"/>
      <c r="L10" s="14">
        <f t="shared" si="5"/>
        <v>0</v>
      </c>
      <c r="M10" s="23"/>
      <c r="N10" s="23"/>
      <c r="O10" s="23"/>
      <c r="P10" s="23"/>
      <c r="Q10" s="24"/>
      <c r="S10" s="56">
        <f t="shared" si="6"/>
        <v>0</v>
      </c>
      <c r="T10" s="23"/>
      <c r="U10" s="23"/>
      <c r="V10" s="23"/>
      <c r="W10" s="24"/>
      <c r="Y10" s="63">
        <f t="shared" ref="Y10:Y14" si="8">SUM(Z10:AC10)</f>
        <v>0</v>
      </c>
      <c r="Z10" s="23"/>
      <c r="AA10" s="92"/>
      <c r="AB10" s="93"/>
      <c r="AC10" s="24"/>
    </row>
    <row r="11" spans="1:29" s="11" customFormat="1" ht="32" customHeight="1" x14ac:dyDescent="0.35">
      <c r="A11" s="12"/>
      <c r="B11" s="13"/>
      <c r="C11" s="13"/>
      <c r="D11" s="13"/>
      <c r="E11" s="13"/>
      <c r="F11" s="13"/>
      <c r="G11" s="13"/>
      <c r="H11" s="13"/>
      <c r="I11" s="13"/>
      <c r="J11" s="18">
        <f t="shared" si="7"/>
        <v>0</v>
      </c>
      <c r="K11" s="9"/>
      <c r="L11" s="14">
        <f t="shared" si="5"/>
        <v>0</v>
      </c>
      <c r="M11" s="23"/>
      <c r="N11" s="23"/>
      <c r="O11" s="23"/>
      <c r="P11" s="23"/>
      <c r="Q11" s="24"/>
      <c r="S11" s="56">
        <f t="shared" si="6"/>
        <v>0</v>
      </c>
      <c r="T11" s="23"/>
      <c r="U11" s="23"/>
      <c r="V11" s="23"/>
      <c r="W11" s="24"/>
      <c r="Y11" s="63">
        <f t="shared" si="8"/>
        <v>0</v>
      </c>
      <c r="Z11" s="23"/>
      <c r="AA11" s="92"/>
      <c r="AB11" s="93"/>
      <c r="AC11" s="24"/>
    </row>
    <row r="12" spans="1:29" s="11" customFormat="1" ht="32" customHeight="1" x14ac:dyDescent="0.35">
      <c r="A12" s="12"/>
      <c r="B12" s="13"/>
      <c r="C12" s="13"/>
      <c r="D12" s="13"/>
      <c r="E12" s="13"/>
      <c r="F12" s="13"/>
      <c r="G12" s="13"/>
      <c r="H12" s="13"/>
      <c r="I12" s="13"/>
      <c r="J12" s="18">
        <f t="shared" si="7"/>
        <v>0</v>
      </c>
      <c r="K12" s="9"/>
      <c r="L12" s="14">
        <f t="shared" si="5"/>
        <v>0</v>
      </c>
      <c r="M12" s="23"/>
      <c r="N12" s="23"/>
      <c r="O12" s="23"/>
      <c r="P12" s="23"/>
      <c r="Q12" s="24"/>
      <c r="S12" s="56">
        <f t="shared" si="6"/>
        <v>0</v>
      </c>
      <c r="T12" s="23"/>
      <c r="U12" s="23"/>
      <c r="V12" s="23"/>
      <c r="W12" s="24"/>
      <c r="Y12" s="63">
        <f t="shared" si="8"/>
        <v>0</v>
      </c>
      <c r="Z12" s="23"/>
      <c r="AA12" s="92"/>
      <c r="AB12" s="93"/>
      <c r="AC12" s="24"/>
    </row>
    <row r="13" spans="1:29" s="11" customFormat="1" ht="32" customHeight="1" x14ac:dyDescent="0.35">
      <c r="A13" s="12"/>
      <c r="B13" s="13"/>
      <c r="C13" s="13"/>
      <c r="D13" s="13"/>
      <c r="E13" s="13"/>
      <c r="F13" s="13"/>
      <c r="G13" s="13"/>
      <c r="H13" s="13"/>
      <c r="I13" s="13"/>
      <c r="J13" s="18">
        <f t="shared" si="7"/>
        <v>0</v>
      </c>
      <c r="K13" s="9"/>
      <c r="L13" s="14">
        <f t="shared" si="5"/>
        <v>0</v>
      </c>
      <c r="M13" s="23"/>
      <c r="N13" s="23"/>
      <c r="O13" s="23"/>
      <c r="P13" s="23"/>
      <c r="Q13" s="24"/>
      <c r="S13" s="56">
        <f t="shared" si="6"/>
        <v>0</v>
      </c>
      <c r="T13" s="23"/>
      <c r="U13" s="23"/>
      <c r="V13" s="23"/>
      <c r="W13" s="24"/>
      <c r="Y13" s="63">
        <f t="shared" si="8"/>
        <v>0</v>
      </c>
      <c r="Z13" s="23"/>
      <c r="AA13" s="92"/>
      <c r="AB13" s="93"/>
      <c r="AC13" s="24"/>
    </row>
    <row r="14" spans="1:29" s="11" customFormat="1" ht="32" customHeight="1" x14ac:dyDescent="0.35">
      <c r="A14" s="12"/>
      <c r="B14" s="13"/>
      <c r="C14" s="13"/>
      <c r="D14" s="13"/>
      <c r="E14" s="13"/>
      <c r="F14" s="13"/>
      <c r="G14" s="13"/>
      <c r="H14" s="13"/>
      <c r="I14" s="13"/>
      <c r="J14" s="18">
        <f t="shared" si="7"/>
        <v>0</v>
      </c>
      <c r="K14" s="9"/>
      <c r="L14" s="14">
        <f t="shared" si="5"/>
        <v>0</v>
      </c>
      <c r="M14" s="23"/>
      <c r="N14" s="23"/>
      <c r="O14" s="23"/>
      <c r="P14" s="23"/>
      <c r="Q14" s="24"/>
      <c r="S14" s="56">
        <f t="shared" si="6"/>
        <v>0</v>
      </c>
      <c r="T14" s="23"/>
      <c r="U14" s="23"/>
      <c r="V14" s="23"/>
      <c r="W14" s="24"/>
      <c r="Y14" s="63">
        <f t="shared" si="8"/>
        <v>0</v>
      </c>
      <c r="Z14" s="23"/>
      <c r="AA14" s="92"/>
      <c r="AB14" s="93"/>
      <c r="AC14" s="24"/>
    </row>
    <row r="15" spans="1:29" s="11" customFormat="1" ht="32" customHeight="1" thickBot="1" x14ac:dyDescent="0.4">
      <c r="A15" s="12"/>
      <c r="B15" s="13"/>
      <c r="C15" s="13"/>
      <c r="D15" s="13"/>
      <c r="E15" s="13"/>
      <c r="F15" s="13"/>
      <c r="G15" s="13"/>
      <c r="H15" s="13"/>
      <c r="I15" s="13"/>
      <c r="J15" s="18">
        <f t="shared" si="7"/>
        <v>0</v>
      </c>
      <c r="K15" s="9"/>
      <c r="L15" s="14">
        <f t="shared" si="5"/>
        <v>0</v>
      </c>
      <c r="M15" s="23"/>
      <c r="N15" s="23"/>
      <c r="O15" s="23"/>
      <c r="P15" s="23"/>
      <c r="Q15" s="24"/>
      <c r="S15" s="56">
        <f t="shared" si="6"/>
        <v>0</v>
      </c>
      <c r="T15" s="23"/>
      <c r="U15" s="23"/>
      <c r="V15" s="23"/>
      <c r="W15" s="24"/>
      <c r="Y15" s="63">
        <f>SUM(Z15:AC15)</f>
        <v>0</v>
      </c>
      <c r="Z15" s="23"/>
      <c r="AA15" s="92"/>
      <c r="AB15" s="93"/>
      <c r="AC15" s="24"/>
    </row>
    <row r="16" spans="1:29" s="11" customFormat="1" ht="16" customHeight="1" thickBot="1" x14ac:dyDescent="0.4">
      <c r="A16" s="124" t="str">
        <f>Koond!A10</f>
        <v>Aasta – 1; 20xx</v>
      </c>
      <c r="B16" s="125"/>
      <c r="C16" s="125"/>
      <c r="D16" s="125"/>
      <c r="E16" s="125"/>
      <c r="F16" s="125"/>
      <c r="G16" s="125"/>
      <c r="H16" s="125"/>
      <c r="I16" s="125"/>
      <c r="J16" s="31">
        <f>SUM(J17:J23)</f>
        <v>0</v>
      </c>
      <c r="K16" s="4"/>
      <c r="L16" s="21">
        <f>SUM(L17:L23)</f>
        <v>0</v>
      </c>
      <c r="M16" s="21">
        <f t="shared" ref="M16:Q16" si="9">SUM(M17:M23)</f>
        <v>0</v>
      </c>
      <c r="N16" s="21">
        <f t="shared" si="9"/>
        <v>0</v>
      </c>
      <c r="O16" s="21">
        <f t="shared" si="9"/>
        <v>0</v>
      </c>
      <c r="P16" s="21">
        <f t="shared" si="9"/>
        <v>0</v>
      </c>
      <c r="Q16" s="21">
        <f t="shared" si="9"/>
        <v>0</v>
      </c>
      <c r="S16" s="21">
        <f>SUM(S17:S23)</f>
        <v>0</v>
      </c>
      <c r="T16" s="21">
        <f t="shared" ref="T16:W16" si="10">SUM(T17:T23)</f>
        <v>0</v>
      </c>
      <c r="U16" s="21">
        <f t="shared" si="10"/>
        <v>0</v>
      </c>
      <c r="V16" s="21">
        <f t="shared" si="10"/>
        <v>0</v>
      </c>
      <c r="W16" s="21">
        <f t="shared" si="10"/>
        <v>0</v>
      </c>
      <c r="Y16" s="21">
        <f>SUM(Y17:Y23)</f>
        <v>0</v>
      </c>
      <c r="Z16" s="21">
        <f t="shared" ref="Z16:AA16" si="11">SUM(Z17:Z23)</f>
        <v>0</v>
      </c>
      <c r="AA16" s="94">
        <f t="shared" si="11"/>
        <v>0</v>
      </c>
      <c r="AB16" s="95">
        <f t="shared" ref="AB16:AC16" si="12">SUM(AB17:AB23)</f>
        <v>0</v>
      </c>
      <c r="AC16" s="21">
        <f t="shared" si="12"/>
        <v>0</v>
      </c>
    </row>
    <row r="17" spans="1:29" s="11" customFormat="1" ht="32" customHeight="1" x14ac:dyDescent="0.35">
      <c r="A17" s="12"/>
      <c r="B17" s="13"/>
      <c r="C17" s="13"/>
      <c r="D17" s="13"/>
      <c r="E17" s="13"/>
      <c r="F17" s="13"/>
      <c r="G17" s="13"/>
      <c r="H17" s="13"/>
      <c r="I17" s="13"/>
      <c r="J17" s="18">
        <f>SUM(L17,S17,Y17)</f>
        <v>0</v>
      </c>
      <c r="K17" s="9"/>
      <c r="L17" s="14">
        <f t="shared" ref="L17:L23" si="13">SUM(M17:Q17)</f>
        <v>0</v>
      </c>
      <c r="M17" s="23"/>
      <c r="N17" s="23"/>
      <c r="O17" s="23"/>
      <c r="P17" s="23"/>
      <c r="Q17" s="24"/>
      <c r="S17" s="56">
        <f t="shared" ref="S17:S23" si="14">SUM(T17:W17)</f>
        <v>0</v>
      </c>
      <c r="T17" s="23"/>
      <c r="U17" s="23"/>
      <c r="V17" s="23"/>
      <c r="W17" s="24"/>
      <c r="Y17" s="63">
        <f>SUM(Z17:AC17)</f>
        <v>0</v>
      </c>
      <c r="Z17" s="23"/>
      <c r="AA17" s="92"/>
      <c r="AB17" s="93"/>
      <c r="AC17" s="24"/>
    </row>
    <row r="18" spans="1:29" s="11" customFormat="1" ht="32" customHeight="1" x14ac:dyDescent="0.35">
      <c r="A18" s="12"/>
      <c r="B18" s="13"/>
      <c r="C18" s="13"/>
      <c r="D18" s="13"/>
      <c r="E18" s="13"/>
      <c r="F18" s="13"/>
      <c r="G18" s="13"/>
      <c r="H18" s="13"/>
      <c r="I18" s="13"/>
      <c r="J18" s="18">
        <f t="shared" ref="J18:J23" si="15">SUM(L18,S18,Y18)</f>
        <v>0</v>
      </c>
      <c r="K18" s="9"/>
      <c r="L18" s="14">
        <f t="shared" si="13"/>
        <v>0</v>
      </c>
      <c r="M18" s="23"/>
      <c r="N18" s="23"/>
      <c r="O18" s="23"/>
      <c r="P18" s="23"/>
      <c r="Q18" s="24"/>
      <c r="S18" s="56">
        <f t="shared" si="14"/>
        <v>0</v>
      </c>
      <c r="T18" s="23"/>
      <c r="U18" s="23"/>
      <c r="V18" s="23"/>
      <c r="W18" s="24"/>
      <c r="Y18" s="63">
        <f t="shared" ref="Y18:Y22" si="16">SUM(Z18:AC18)</f>
        <v>0</v>
      </c>
      <c r="Z18" s="23"/>
      <c r="AA18" s="92"/>
      <c r="AB18" s="93"/>
      <c r="AC18" s="24"/>
    </row>
    <row r="19" spans="1:29" s="11" customFormat="1" ht="32" customHeight="1" x14ac:dyDescent="0.35">
      <c r="A19" s="12"/>
      <c r="B19" s="13"/>
      <c r="C19" s="13"/>
      <c r="D19" s="13"/>
      <c r="E19" s="13"/>
      <c r="F19" s="13"/>
      <c r="G19" s="13"/>
      <c r="H19" s="13"/>
      <c r="I19" s="13"/>
      <c r="J19" s="18">
        <f t="shared" si="15"/>
        <v>0</v>
      </c>
      <c r="K19" s="9"/>
      <c r="L19" s="14">
        <f t="shared" si="13"/>
        <v>0</v>
      </c>
      <c r="M19" s="23"/>
      <c r="N19" s="23"/>
      <c r="O19" s="23"/>
      <c r="P19" s="23"/>
      <c r="Q19" s="24"/>
      <c r="S19" s="56">
        <f t="shared" si="14"/>
        <v>0</v>
      </c>
      <c r="T19" s="23"/>
      <c r="U19" s="23"/>
      <c r="V19" s="23"/>
      <c r="W19" s="24"/>
      <c r="Y19" s="63">
        <f t="shared" si="16"/>
        <v>0</v>
      </c>
      <c r="Z19" s="23"/>
      <c r="AA19" s="92"/>
      <c r="AB19" s="93"/>
      <c r="AC19" s="24"/>
    </row>
    <row r="20" spans="1:29" s="11" customFormat="1" ht="32" customHeight="1" x14ac:dyDescent="0.35">
      <c r="A20" s="12"/>
      <c r="B20" s="13"/>
      <c r="C20" s="13"/>
      <c r="D20" s="13"/>
      <c r="E20" s="13"/>
      <c r="F20" s="13"/>
      <c r="G20" s="13"/>
      <c r="H20" s="13"/>
      <c r="I20" s="13"/>
      <c r="J20" s="18">
        <f t="shared" si="15"/>
        <v>0</v>
      </c>
      <c r="K20" s="9"/>
      <c r="L20" s="14">
        <f t="shared" si="13"/>
        <v>0</v>
      </c>
      <c r="M20" s="23"/>
      <c r="N20" s="23"/>
      <c r="O20" s="23"/>
      <c r="P20" s="23"/>
      <c r="Q20" s="24"/>
      <c r="S20" s="56">
        <f t="shared" si="14"/>
        <v>0</v>
      </c>
      <c r="T20" s="23"/>
      <c r="U20" s="23"/>
      <c r="V20" s="23"/>
      <c r="W20" s="24"/>
      <c r="Y20" s="63">
        <f t="shared" si="16"/>
        <v>0</v>
      </c>
      <c r="Z20" s="23"/>
      <c r="AA20" s="92"/>
      <c r="AB20" s="93"/>
      <c r="AC20" s="24"/>
    </row>
    <row r="21" spans="1:29" s="11" customFormat="1" ht="32" customHeight="1" x14ac:dyDescent="0.35">
      <c r="A21" s="12"/>
      <c r="B21" s="13"/>
      <c r="C21" s="13"/>
      <c r="D21" s="13"/>
      <c r="E21" s="13"/>
      <c r="F21" s="13"/>
      <c r="G21" s="13"/>
      <c r="H21" s="13"/>
      <c r="I21" s="13"/>
      <c r="J21" s="18">
        <f t="shared" si="15"/>
        <v>0</v>
      </c>
      <c r="K21" s="9"/>
      <c r="L21" s="14">
        <f t="shared" si="13"/>
        <v>0</v>
      </c>
      <c r="M21" s="23"/>
      <c r="N21" s="23"/>
      <c r="O21" s="23"/>
      <c r="P21" s="23"/>
      <c r="Q21" s="24"/>
      <c r="S21" s="56">
        <f t="shared" si="14"/>
        <v>0</v>
      </c>
      <c r="T21" s="23"/>
      <c r="U21" s="23"/>
      <c r="V21" s="23"/>
      <c r="W21" s="24"/>
      <c r="Y21" s="63">
        <f t="shared" si="16"/>
        <v>0</v>
      </c>
      <c r="Z21" s="23"/>
      <c r="AA21" s="92"/>
      <c r="AB21" s="93"/>
      <c r="AC21" s="24"/>
    </row>
    <row r="22" spans="1:29" s="11" customFormat="1" ht="32" customHeight="1" x14ac:dyDescent="0.35">
      <c r="A22" s="12"/>
      <c r="B22" s="13"/>
      <c r="C22" s="13"/>
      <c r="D22" s="13"/>
      <c r="E22" s="13"/>
      <c r="F22" s="13"/>
      <c r="G22" s="13"/>
      <c r="H22" s="13"/>
      <c r="I22" s="13"/>
      <c r="J22" s="18">
        <f t="shared" si="15"/>
        <v>0</v>
      </c>
      <c r="K22" s="9"/>
      <c r="L22" s="14">
        <f t="shared" si="13"/>
        <v>0</v>
      </c>
      <c r="M22" s="23"/>
      <c r="N22" s="23"/>
      <c r="O22" s="23"/>
      <c r="P22" s="23"/>
      <c r="Q22" s="24"/>
      <c r="S22" s="56">
        <f t="shared" si="14"/>
        <v>0</v>
      </c>
      <c r="T22" s="23"/>
      <c r="U22" s="23"/>
      <c r="V22" s="23"/>
      <c r="W22" s="24"/>
      <c r="Y22" s="63">
        <f t="shared" si="16"/>
        <v>0</v>
      </c>
      <c r="Z22" s="23"/>
      <c r="AA22" s="92"/>
      <c r="AB22" s="93"/>
      <c r="AC22" s="24"/>
    </row>
    <row r="23" spans="1:29" s="11" customFormat="1" ht="32" customHeight="1" thickBot="1" x14ac:dyDescent="0.4">
      <c r="A23" s="12"/>
      <c r="B23" s="13"/>
      <c r="C23" s="13"/>
      <c r="D23" s="13"/>
      <c r="E23" s="13"/>
      <c r="F23" s="13"/>
      <c r="G23" s="13"/>
      <c r="H23" s="13"/>
      <c r="I23" s="13"/>
      <c r="J23" s="18">
        <f t="shared" si="15"/>
        <v>0</v>
      </c>
      <c r="K23" s="9"/>
      <c r="L23" s="14">
        <f t="shared" si="13"/>
        <v>0</v>
      </c>
      <c r="M23" s="23"/>
      <c r="N23" s="23"/>
      <c r="O23" s="23"/>
      <c r="P23" s="23"/>
      <c r="Q23" s="24"/>
      <c r="S23" s="56">
        <f t="shared" si="14"/>
        <v>0</v>
      </c>
      <c r="T23" s="23"/>
      <c r="U23" s="23"/>
      <c r="V23" s="23"/>
      <c r="W23" s="24"/>
      <c r="Y23" s="63">
        <f>SUM(Z23:AC23)</f>
        <v>0</v>
      </c>
      <c r="Z23" s="23"/>
      <c r="AA23" s="92"/>
      <c r="AB23" s="93"/>
      <c r="AC23" s="24"/>
    </row>
    <row r="24" spans="1:29" s="11" customFormat="1" ht="16" customHeight="1" thickBot="1" x14ac:dyDescent="0.4">
      <c r="A24" s="124" t="str">
        <f>Koond!A11</f>
        <v>Aasta – 2; 20xx</v>
      </c>
      <c r="B24" s="125"/>
      <c r="C24" s="125"/>
      <c r="D24" s="125"/>
      <c r="E24" s="125"/>
      <c r="F24" s="125"/>
      <c r="G24" s="125"/>
      <c r="H24" s="125"/>
      <c r="I24" s="125"/>
      <c r="J24" s="31">
        <f>SUM(J25:J31)</f>
        <v>0</v>
      </c>
      <c r="K24" s="4"/>
      <c r="L24" s="21">
        <f>SUM(L25:L31)</f>
        <v>0</v>
      </c>
      <c r="M24" s="21">
        <f t="shared" ref="M24:Q24" si="17">SUM(M25:M31)</f>
        <v>0</v>
      </c>
      <c r="N24" s="21">
        <f t="shared" si="17"/>
        <v>0</v>
      </c>
      <c r="O24" s="21">
        <f t="shared" si="17"/>
        <v>0</v>
      </c>
      <c r="P24" s="21">
        <f t="shared" si="17"/>
        <v>0</v>
      </c>
      <c r="Q24" s="21">
        <f t="shared" si="17"/>
        <v>0</v>
      </c>
      <c r="S24" s="21">
        <f>SUM(S25:S31)</f>
        <v>0</v>
      </c>
      <c r="T24" s="21">
        <f t="shared" ref="T24:W24" si="18">SUM(T25:T31)</f>
        <v>0</v>
      </c>
      <c r="U24" s="21">
        <f t="shared" si="18"/>
        <v>0</v>
      </c>
      <c r="V24" s="21">
        <f t="shared" si="18"/>
        <v>0</v>
      </c>
      <c r="W24" s="21">
        <f t="shared" si="18"/>
        <v>0</v>
      </c>
      <c r="Y24" s="21">
        <f>SUM(Y25:Y31)</f>
        <v>0</v>
      </c>
      <c r="Z24" s="21">
        <f t="shared" ref="Z24:AA24" si="19">SUM(Z25:Z31)</f>
        <v>0</v>
      </c>
      <c r="AA24" s="94">
        <f t="shared" si="19"/>
        <v>0</v>
      </c>
      <c r="AB24" s="95">
        <f t="shared" ref="AB24:AC24" si="20">SUM(AB25:AB31)</f>
        <v>0</v>
      </c>
      <c r="AC24" s="21">
        <f t="shared" si="20"/>
        <v>0</v>
      </c>
    </row>
    <row r="25" spans="1:29" s="11" customFormat="1" ht="32" customHeight="1" x14ac:dyDescent="0.35">
      <c r="A25" s="12"/>
      <c r="B25" s="13"/>
      <c r="C25" s="13"/>
      <c r="D25" s="13"/>
      <c r="E25" s="13"/>
      <c r="F25" s="13"/>
      <c r="G25" s="13"/>
      <c r="H25" s="13"/>
      <c r="I25" s="13"/>
      <c r="J25" s="18">
        <f>SUM(L25,S25,Y25)</f>
        <v>0</v>
      </c>
      <c r="K25" s="9"/>
      <c r="L25" s="14">
        <f t="shared" ref="L25:L31" si="21">SUM(M25:Q25)</f>
        <v>0</v>
      </c>
      <c r="M25" s="23"/>
      <c r="N25" s="23"/>
      <c r="O25" s="23"/>
      <c r="P25" s="23"/>
      <c r="Q25" s="24"/>
      <c r="S25" s="56">
        <f t="shared" ref="S25:S31" si="22">SUM(T25:W25)</f>
        <v>0</v>
      </c>
      <c r="T25" s="23"/>
      <c r="U25" s="23"/>
      <c r="V25" s="23"/>
      <c r="W25" s="24"/>
      <c r="Y25" s="63">
        <f>SUM(Z25:AC25)</f>
        <v>0</v>
      </c>
      <c r="Z25" s="23"/>
      <c r="AA25" s="92"/>
      <c r="AB25" s="93"/>
      <c r="AC25" s="24"/>
    </row>
    <row r="26" spans="1:29" s="11" customFormat="1" ht="32" customHeight="1" x14ac:dyDescent="0.35">
      <c r="A26" s="12"/>
      <c r="B26" s="13"/>
      <c r="C26" s="13"/>
      <c r="D26" s="13"/>
      <c r="E26" s="13"/>
      <c r="F26" s="13"/>
      <c r="G26" s="13"/>
      <c r="H26" s="13"/>
      <c r="I26" s="13"/>
      <c r="J26" s="18">
        <f t="shared" ref="J26:J31" si="23">SUM(L26,S26,Y26)</f>
        <v>0</v>
      </c>
      <c r="K26" s="9"/>
      <c r="L26" s="14">
        <f t="shared" si="21"/>
        <v>0</v>
      </c>
      <c r="M26" s="23"/>
      <c r="N26" s="23"/>
      <c r="O26" s="23"/>
      <c r="P26" s="23"/>
      <c r="Q26" s="24"/>
      <c r="S26" s="56">
        <f t="shared" si="22"/>
        <v>0</v>
      </c>
      <c r="T26" s="23"/>
      <c r="U26" s="23"/>
      <c r="V26" s="23"/>
      <c r="W26" s="24"/>
      <c r="Y26" s="63">
        <f t="shared" ref="Y26:Y30" si="24">SUM(Z26:AC26)</f>
        <v>0</v>
      </c>
      <c r="Z26" s="23"/>
      <c r="AA26" s="92"/>
      <c r="AB26" s="93"/>
      <c r="AC26" s="24"/>
    </row>
    <row r="27" spans="1:29" s="11" customFormat="1" ht="32" customHeight="1" x14ac:dyDescent="0.35">
      <c r="A27" s="12"/>
      <c r="B27" s="13"/>
      <c r="C27" s="13"/>
      <c r="D27" s="13"/>
      <c r="E27" s="13"/>
      <c r="F27" s="13"/>
      <c r="G27" s="13"/>
      <c r="H27" s="13"/>
      <c r="I27" s="13"/>
      <c r="J27" s="18">
        <f t="shared" si="23"/>
        <v>0</v>
      </c>
      <c r="K27" s="9"/>
      <c r="L27" s="14">
        <f t="shared" si="21"/>
        <v>0</v>
      </c>
      <c r="M27" s="23"/>
      <c r="N27" s="23"/>
      <c r="O27" s="23"/>
      <c r="P27" s="23"/>
      <c r="Q27" s="24"/>
      <c r="S27" s="56">
        <f t="shared" si="22"/>
        <v>0</v>
      </c>
      <c r="T27" s="23"/>
      <c r="U27" s="23"/>
      <c r="V27" s="23"/>
      <c r="W27" s="24"/>
      <c r="Y27" s="63">
        <f t="shared" si="24"/>
        <v>0</v>
      </c>
      <c r="Z27" s="23"/>
      <c r="AA27" s="92"/>
      <c r="AB27" s="93"/>
      <c r="AC27" s="24"/>
    </row>
    <row r="28" spans="1:29" s="11" customFormat="1" ht="32" customHeight="1" x14ac:dyDescent="0.35">
      <c r="A28" s="12"/>
      <c r="B28" s="13"/>
      <c r="C28" s="13"/>
      <c r="D28" s="13"/>
      <c r="E28" s="13"/>
      <c r="F28" s="13"/>
      <c r="G28" s="13"/>
      <c r="H28" s="13"/>
      <c r="I28" s="13"/>
      <c r="J28" s="18">
        <f t="shared" si="23"/>
        <v>0</v>
      </c>
      <c r="K28" s="9"/>
      <c r="L28" s="14">
        <f t="shared" si="21"/>
        <v>0</v>
      </c>
      <c r="M28" s="23"/>
      <c r="N28" s="23"/>
      <c r="O28" s="23"/>
      <c r="P28" s="23"/>
      <c r="Q28" s="24"/>
      <c r="S28" s="56">
        <f t="shared" si="22"/>
        <v>0</v>
      </c>
      <c r="T28" s="23"/>
      <c r="U28" s="23"/>
      <c r="V28" s="23"/>
      <c r="W28" s="24"/>
      <c r="Y28" s="63">
        <f t="shared" si="24"/>
        <v>0</v>
      </c>
      <c r="Z28" s="23"/>
      <c r="AA28" s="92"/>
      <c r="AB28" s="93"/>
      <c r="AC28" s="24"/>
    </row>
    <row r="29" spans="1:29" s="11" customFormat="1" ht="32" customHeight="1" x14ac:dyDescent="0.35">
      <c r="A29" s="12"/>
      <c r="B29" s="13"/>
      <c r="C29" s="13"/>
      <c r="D29" s="13"/>
      <c r="E29" s="13"/>
      <c r="F29" s="13"/>
      <c r="G29" s="13"/>
      <c r="H29" s="13"/>
      <c r="I29" s="13"/>
      <c r="J29" s="18">
        <f t="shared" si="23"/>
        <v>0</v>
      </c>
      <c r="K29" s="9"/>
      <c r="L29" s="14">
        <f t="shared" si="21"/>
        <v>0</v>
      </c>
      <c r="M29" s="23"/>
      <c r="N29" s="23"/>
      <c r="O29" s="23"/>
      <c r="P29" s="23"/>
      <c r="Q29" s="24"/>
      <c r="S29" s="56">
        <f t="shared" si="22"/>
        <v>0</v>
      </c>
      <c r="T29" s="23"/>
      <c r="U29" s="23"/>
      <c r="V29" s="23"/>
      <c r="W29" s="24"/>
      <c r="Y29" s="63">
        <f t="shared" si="24"/>
        <v>0</v>
      </c>
      <c r="Z29" s="23"/>
      <c r="AA29" s="92"/>
      <c r="AB29" s="93"/>
      <c r="AC29" s="24"/>
    </row>
    <row r="30" spans="1:29" s="11" customFormat="1" ht="32" customHeight="1" x14ac:dyDescent="0.35">
      <c r="A30" s="12"/>
      <c r="B30" s="13"/>
      <c r="C30" s="13"/>
      <c r="D30" s="13"/>
      <c r="E30" s="13"/>
      <c r="F30" s="13"/>
      <c r="G30" s="13"/>
      <c r="H30" s="13"/>
      <c r="I30" s="13"/>
      <c r="J30" s="18">
        <f t="shared" si="23"/>
        <v>0</v>
      </c>
      <c r="K30" s="9"/>
      <c r="L30" s="14">
        <f t="shared" si="21"/>
        <v>0</v>
      </c>
      <c r="M30" s="23"/>
      <c r="N30" s="23"/>
      <c r="O30" s="23"/>
      <c r="P30" s="23"/>
      <c r="Q30" s="24"/>
      <c r="S30" s="56">
        <f t="shared" si="22"/>
        <v>0</v>
      </c>
      <c r="T30" s="23"/>
      <c r="U30" s="23"/>
      <c r="V30" s="23"/>
      <c r="W30" s="24"/>
      <c r="Y30" s="63">
        <f t="shared" si="24"/>
        <v>0</v>
      </c>
      <c r="Z30" s="23"/>
      <c r="AA30" s="92"/>
      <c r="AB30" s="93"/>
      <c r="AC30" s="24"/>
    </row>
    <row r="31" spans="1:29" s="11" customFormat="1" ht="32" customHeight="1" thickBot="1" x14ac:dyDescent="0.4">
      <c r="A31" s="12"/>
      <c r="B31" s="13"/>
      <c r="C31" s="13"/>
      <c r="D31" s="13"/>
      <c r="E31" s="13"/>
      <c r="F31" s="13"/>
      <c r="G31" s="13"/>
      <c r="H31" s="13"/>
      <c r="I31" s="13"/>
      <c r="J31" s="18">
        <f t="shared" si="23"/>
        <v>0</v>
      </c>
      <c r="K31" s="9"/>
      <c r="L31" s="14">
        <f t="shared" si="21"/>
        <v>0</v>
      </c>
      <c r="M31" s="23"/>
      <c r="N31" s="23"/>
      <c r="O31" s="23"/>
      <c r="P31" s="23"/>
      <c r="Q31" s="24"/>
      <c r="S31" s="56">
        <f t="shared" si="22"/>
        <v>0</v>
      </c>
      <c r="T31" s="23"/>
      <c r="U31" s="23"/>
      <c r="V31" s="23"/>
      <c r="W31" s="24"/>
      <c r="Y31" s="63">
        <f>SUM(Z31:AC31)</f>
        <v>0</v>
      </c>
      <c r="Z31" s="23"/>
      <c r="AA31" s="92"/>
      <c r="AB31" s="93"/>
      <c r="AC31" s="24"/>
    </row>
    <row r="32" spans="1:29" s="11" customFormat="1" ht="16" customHeight="1" thickBot="1" x14ac:dyDescent="0.4">
      <c r="A32" s="124" t="str">
        <f>Koond!A12</f>
        <v>Aasta – 3; 20xx</v>
      </c>
      <c r="B32" s="125"/>
      <c r="C32" s="125"/>
      <c r="D32" s="125"/>
      <c r="E32" s="125"/>
      <c r="F32" s="125"/>
      <c r="G32" s="125"/>
      <c r="H32" s="125"/>
      <c r="I32" s="125"/>
      <c r="J32" s="31">
        <f>SUM(J33:J39)</f>
        <v>0</v>
      </c>
      <c r="K32" s="4"/>
      <c r="L32" s="21">
        <f>SUM(L33:L39)</f>
        <v>0</v>
      </c>
      <c r="M32" s="21">
        <f t="shared" ref="M32:Q32" si="25">SUM(M33:M39)</f>
        <v>0</v>
      </c>
      <c r="N32" s="21">
        <f t="shared" si="25"/>
        <v>0</v>
      </c>
      <c r="O32" s="21">
        <f t="shared" si="25"/>
        <v>0</v>
      </c>
      <c r="P32" s="21">
        <f t="shared" si="25"/>
        <v>0</v>
      </c>
      <c r="Q32" s="21">
        <f t="shared" si="25"/>
        <v>0</v>
      </c>
      <c r="S32" s="21">
        <f>SUM(S33:S39)</f>
        <v>0</v>
      </c>
      <c r="T32" s="21">
        <f t="shared" ref="T32:W32" si="26">SUM(T33:T39)</f>
        <v>0</v>
      </c>
      <c r="U32" s="21">
        <f t="shared" si="26"/>
        <v>0</v>
      </c>
      <c r="V32" s="21">
        <f t="shared" si="26"/>
        <v>0</v>
      </c>
      <c r="W32" s="21">
        <f t="shared" si="26"/>
        <v>0</v>
      </c>
      <c r="Y32" s="21">
        <f>SUM(Y33:Y39)</f>
        <v>0</v>
      </c>
      <c r="Z32" s="21">
        <f t="shared" ref="Z32:AA32" si="27">SUM(Z33:Z39)</f>
        <v>0</v>
      </c>
      <c r="AA32" s="94">
        <f t="shared" si="27"/>
        <v>0</v>
      </c>
      <c r="AB32" s="95">
        <f t="shared" ref="AB32:AC32" si="28">SUM(AB33:AB39)</f>
        <v>0</v>
      </c>
      <c r="AC32" s="21">
        <f t="shared" si="28"/>
        <v>0</v>
      </c>
    </row>
    <row r="33" spans="1:29" s="11" customFormat="1" ht="32" customHeight="1" x14ac:dyDescent="0.35">
      <c r="A33" s="12"/>
      <c r="B33" s="13"/>
      <c r="C33" s="13"/>
      <c r="D33" s="13"/>
      <c r="E33" s="13"/>
      <c r="F33" s="13"/>
      <c r="G33" s="13"/>
      <c r="H33" s="13"/>
      <c r="I33" s="13"/>
      <c r="J33" s="18">
        <f>SUM(L33,S33,Y33)</f>
        <v>0</v>
      </c>
      <c r="K33" s="9"/>
      <c r="L33" s="14">
        <f t="shared" ref="L33:L39" si="29">SUM(M33:Q33)</f>
        <v>0</v>
      </c>
      <c r="M33" s="23"/>
      <c r="N33" s="23"/>
      <c r="O33" s="23"/>
      <c r="P33" s="23"/>
      <c r="Q33" s="24"/>
      <c r="S33" s="56">
        <f t="shared" ref="S33:S39" si="30">SUM(T33:W33)</f>
        <v>0</v>
      </c>
      <c r="T33" s="23"/>
      <c r="U33" s="23"/>
      <c r="V33" s="23"/>
      <c r="W33" s="24"/>
      <c r="Y33" s="63">
        <f>SUM(Z33:AC33)</f>
        <v>0</v>
      </c>
      <c r="Z33" s="23"/>
      <c r="AA33" s="92"/>
      <c r="AB33" s="93"/>
      <c r="AC33" s="24"/>
    </row>
    <row r="34" spans="1:29" s="11" customFormat="1" ht="32" customHeight="1" x14ac:dyDescent="0.35">
      <c r="A34" s="12"/>
      <c r="B34" s="13"/>
      <c r="C34" s="13"/>
      <c r="D34" s="13"/>
      <c r="E34" s="13"/>
      <c r="F34" s="13"/>
      <c r="G34" s="13"/>
      <c r="H34" s="13"/>
      <c r="I34" s="13"/>
      <c r="J34" s="18">
        <f t="shared" ref="J34:J39" si="31">SUM(L34,S34,Y34)</f>
        <v>0</v>
      </c>
      <c r="K34" s="9"/>
      <c r="L34" s="14">
        <f t="shared" si="29"/>
        <v>0</v>
      </c>
      <c r="M34" s="23"/>
      <c r="N34" s="23"/>
      <c r="O34" s="23"/>
      <c r="P34" s="23"/>
      <c r="Q34" s="24"/>
      <c r="S34" s="56">
        <f t="shared" si="30"/>
        <v>0</v>
      </c>
      <c r="T34" s="23"/>
      <c r="U34" s="23"/>
      <c r="V34" s="23"/>
      <c r="W34" s="24"/>
      <c r="Y34" s="63">
        <f t="shared" ref="Y34:Y38" si="32">SUM(Z34:AC34)</f>
        <v>0</v>
      </c>
      <c r="Z34" s="23"/>
      <c r="AA34" s="92"/>
      <c r="AB34" s="93"/>
      <c r="AC34" s="24"/>
    </row>
    <row r="35" spans="1:29" s="11" customFormat="1" ht="32" customHeight="1" x14ac:dyDescent="0.35">
      <c r="A35" s="12"/>
      <c r="B35" s="13"/>
      <c r="C35" s="13"/>
      <c r="D35" s="13"/>
      <c r="E35" s="13"/>
      <c r="F35" s="13"/>
      <c r="G35" s="13"/>
      <c r="H35" s="13"/>
      <c r="I35" s="13"/>
      <c r="J35" s="18">
        <f t="shared" si="31"/>
        <v>0</v>
      </c>
      <c r="K35" s="9"/>
      <c r="L35" s="14">
        <f t="shared" si="29"/>
        <v>0</v>
      </c>
      <c r="M35" s="23"/>
      <c r="N35" s="23"/>
      <c r="O35" s="23"/>
      <c r="P35" s="23"/>
      <c r="Q35" s="24"/>
      <c r="S35" s="56">
        <f t="shared" si="30"/>
        <v>0</v>
      </c>
      <c r="T35" s="23"/>
      <c r="U35" s="23"/>
      <c r="V35" s="23"/>
      <c r="W35" s="24"/>
      <c r="Y35" s="63">
        <f t="shared" si="32"/>
        <v>0</v>
      </c>
      <c r="Z35" s="23"/>
      <c r="AA35" s="92"/>
      <c r="AB35" s="93"/>
      <c r="AC35" s="24"/>
    </row>
    <row r="36" spans="1:29" s="11" customFormat="1" ht="32" customHeight="1" x14ac:dyDescent="0.35">
      <c r="A36" s="12"/>
      <c r="B36" s="13"/>
      <c r="C36" s="13"/>
      <c r="D36" s="13"/>
      <c r="E36" s="13"/>
      <c r="F36" s="13"/>
      <c r="G36" s="13"/>
      <c r="H36" s="13"/>
      <c r="I36" s="13"/>
      <c r="J36" s="18">
        <f t="shared" si="31"/>
        <v>0</v>
      </c>
      <c r="K36" s="9"/>
      <c r="L36" s="14">
        <f t="shared" si="29"/>
        <v>0</v>
      </c>
      <c r="M36" s="23"/>
      <c r="N36" s="23"/>
      <c r="O36" s="23"/>
      <c r="P36" s="23"/>
      <c r="Q36" s="24"/>
      <c r="S36" s="56">
        <f t="shared" si="30"/>
        <v>0</v>
      </c>
      <c r="T36" s="23"/>
      <c r="U36" s="23"/>
      <c r="V36" s="23"/>
      <c r="W36" s="24"/>
      <c r="Y36" s="63">
        <f t="shared" si="32"/>
        <v>0</v>
      </c>
      <c r="Z36" s="23"/>
      <c r="AA36" s="92"/>
      <c r="AB36" s="93"/>
      <c r="AC36" s="24"/>
    </row>
    <row r="37" spans="1:29" s="11" customFormat="1" ht="32" customHeight="1" x14ac:dyDescent="0.35">
      <c r="A37" s="12"/>
      <c r="B37" s="13"/>
      <c r="C37" s="13"/>
      <c r="D37" s="13"/>
      <c r="E37" s="13"/>
      <c r="F37" s="13"/>
      <c r="G37" s="13"/>
      <c r="H37" s="13"/>
      <c r="I37" s="13"/>
      <c r="J37" s="18">
        <f t="shared" si="31"/>
        <v>0</v>
      </c>
      <c r="K37" s="9"/>
      <c r="L37" s="14">
        <f t="shared" si="29"/>
        <v>0</v>
      </c>
      <c r="M37" s="23"/>
      <c r="N37" s="23"/>
      <c r="O37" s="23"/>
      <c r="P37" s="23"/>
      <c r="Q37" s="24"/>
      <c r="S37" s="56">
        <f t="shared" si="30"/>
        <v>0</v>
      </c>
      <c r="T37" s="23"/>
      <c r="U37" s="23"/>
      <c r="V37" s="23"/>
      <c r="W37" s="24"/>
      <c r="Y37" s="63">
        <f t="shared" si="32"/>
        <v>0</v>
      </c>
      <c r="Z37" s="23"/>
      <c r="AA37" s="92"/>
      <c r="AB37" s="93"/>
      <c r="AC37" s="24"/>
    </row>
    <row r="38" spans="1:29" s="11" customFormat="1" ht="32" customHeight="1" x14ac:dyDescent="0.35">
      <c r="A38" s="12"/>
      <c r="B38" s="13"/>
      <c r="C38" s="13"/>
      <c r="D38" s="13"/>
      <c r="E38" s="13"/>
      <c r="F38" s="13"/>
      <c r="G38" s="13"/>
      <c r="H38" s="13"/>
      <c r="I38" s="13"/>
      <c r="J38" s="18">
        <f t="shared" si="31"/>
        <v>0</v>
      </c>
      <c r="K38" s="9"/>
      <c r="L38" s="14">
        <f t="shared" si="29"/>
        <v>0</v>
      </c>
      <c r="M38" s="23"/>
      <c r="N38" s="23"/>
      <c r="O38" s="23"/>
      <c r="P38" s="23"/>
      <c r="Q38" s="24"/>
      <c r="S38" s="56">
        <f t="shared" si="30"/>
        <v>0</v>
      </c>
      <c r="T38" s="23"/>
      <c r="U38" s="23"/>
      <c r="V38" s="23"/>
      <c r="W38" s="24"/>
      <c r="Y38" s="63">
        <f t="shared" si="32"/>
        <v>0</v>
      </c>
      <c r="Z38" s="23"/>
      <c r="AA38" s="92"/>
      <c r="AB38" s="93"/>
      <c r="AC38" s="24"/>
    </row>
    <row r="39" spans="1:29" s="11" customFormat="1" ht="32" customHeight="1" thickBot="1" x14ac:dyDescent="0.4">
      <c r="A39" s="12"/>
      <c r="B39" s="13"/>
      <c r="C39" s="13"/>
      <c r="D39" s="13"/>
      <c r="E39" s="13"/>
      <c r="F39" s="13"/>
      <c r="G39" s="13"/>
      <c r="H39" s="13"/>
      <c r="I39" s="13"/>
      <c r="J39" s="18">
        <f t="shared" si="31"/>
        <v>0</v>
      </c>
      <c r="K39" s="9"/>
      <c r="L39" s="14">
        <f t="shared" si="29"/>
        <v>0</v>
      </c>
      <c r="M39" s="23"/>
      <c r="N39" s="23"/>
      <c r="O39" s="23"/>
      <c r="P39" s="23"/>
      <c r="Q39" s="24"/>
      <c r="S39" s="56">
        <f t="shared" si="30"/>
        <v>0</v>
      </c>
      <c r="T39" s="23"/>
      <c r="U39" s="23"/>
      <c r="V39" s="23"/>
      <c r="W39" s="24"/>
      <c r="Y39" s="63">
        <f>SUM(Z39:AC39)</f>
        <v>0</v>
      </c>
      <c r="Z39" s="23"/>
      <c r="AA39" s="92"/>
      <c r="AB39" s="93"/>
      <c r="AC39" s="24"/>
    </row>
    <row r="40" spans="1:29" s="11" customFormat="1" ht="16" customHeight="1" thickBot="1" x14ac:dyDescent="0.4">
      <c r="A40" s="124" t="str">
        <f>Koond!A13</f>
        <v>Aasta – 4; 20xx</v>
      </c>
      <c r="B40" s="125"/>
      <c r="C40" s="125"/>
      <c r="D40" s="125"/>
      <c r="E40" s="125"/>
      <c r="F40" s="125"/>
      <c r="G40" s="125"/>
      <c r="H40" s="125"/>
      <c r="I40" s="125"/>
      <c r="J40" s="31">
        <f>SUM(J41:J47)</f>
        <v>0</v>
      </c>
      <c r="K40" s="4"/>
      <c r="L40" s="21">
        <f>SUM(L41:L47)</f>
        <v>0</v>
      </c>
      <c r="M40" s="21">
        <f t="shared" ref="M40:Q40" si="33">SUM(M41:M47)</f>
        <v>0</v>
      </c>
      <c r="N40" s="21">
        <f t="shared" si="33"/>
        <v>0</v>
      </c>
      <c r="O40" s="21">
        <f t="shared" si="33"/>
        <v>0</v>
      </c>
      <c r="P40" s="21">
        <f t="shared" si="33"/>
        <v>0</v>
      </c>
      <c r="Q40" s="21">
        <f t="shared" si="33"/>
        <v>0</v>
      </c>
      <c r="S40" s="21">
        <f>SUM(S41:S47)</f>
        <v>0</v>
      </c>
      <c r="T40" s="21">
        <f t="shared" ref="T40:W40" si="34">SUM(T41:T47)</f>
        <v>0</v>
      </c>
      <c r="U40" s="21">
        <f t="shared" si="34"/>
        <v>0</v>
      </c>
      <c r="V40" s="21">
        <f t="shared" si="34"/>
        <v>0</v>
      </c>
      <c r="W40" s="21">
        <f t="shared" si="34"/>
        <v>0</v>
      </c>
      <c r="Y40" s="21">
        <f>SUM(Y41:Y47)</f>
        <v>0</v>
      </c>
      <c r="Z40" s="21">
        <f t="shared" ref="Z40:AA40" si="35">SUM(Z41:Z47)</f>
        <v>0</v>
      </c>
      <c r="AA40" s="94">
        <f t="shared" si="35"/>
        <v>0</v>
      </c>
      <c r="AB40" s="95">
        <f t="shared" ref="AB40:AC40" si="36">SUM(AB41:AB47)</f>
        <v>0</v>
      </c>
      <c r="AC40" s="21">
        <f t="shared" si="36"/>
        <v>0</v>
      </c>
    </row>
    <row r="41" spans="1:29" s="11" customFormat="1" ht="32" customHeight="1" x14ac:dyDescent="0.35">
      <c r="A41" s="12"/>
      <c r="B41" s="13"/>
      <c r="C41" s="13"/>
      <c r="D41" s="13"/>
      <c r="E41" s="13"/>
      <c r="F41" s="13"/>
      <c r="G41" s="13"/>
      <c r="H41" s="13"/>
      <c r="I41" s="13"/>
      <c r="J41" s="18">
        <f>SUM(L41,S41,Y41)</f>
        <v>0</v>
      </c>
      <c r="K41" s="9"/>
      <c r="L41" s="14">
        <f t="shared" ref="L41:L47" si="37">SUM(M41:Q41)</f>
        <v>0</v>
      </c>
      <c r="M41" s="23"/>
      <c r="N41" s="23"/>
      <c r="O41" s="23"/>
      <c r="P41" s="23"/>
      <c r="Q41" s="24"/>
      <c r="S41" s="56">
        <f t="shared" ref="S41:S47" si="38">SUM(T41:W41)</f>
        <v>0</v>
      </c>
      <c r="T41" s="23"/>
      <c r="U41" s="23"/>
      <c r="V41" s="23"/>
      <c r="W41" s="24"/>
      <c r="Y41" s="63">
        <f>SUM(Z41:AC41)</f>
        <v>0</v>
      </c>
      <c r="Z41" s="23"/>
      <c r="AA41" s="92"/>
      <c r="AB41" s="93"/>
      <c r="AC41" s="24"/>
    </row>
    <row r="42" spans="1:29" s="11" customFormat="1" ht="32" customHeight="1" x14ac:dyDescent="0.35">
      <c r="A42" s="12"/>
      <c r="B42" s="13"/>
      <c r="C42" s="13"/>
      <c r="D42" s="13"/>
      <c r="E42" s="13"/>
      <c r="F42" s="13"/>
      <c r="G42" s="13"/>
      <c r="H42" s="13"/>
      <c r="I42" s="13"/>
      <c r="J42" s="18">
        <f t="shared" ref="J42:J47" si="39">SUM(L42,S42,Y42)</f>
        <v>0</v>
      </c>
      <c r="K42" s="9"/>
      <c r="L42" s="14">
        <f t="shared" si="37"/>
        <v>0</v>
      </c>
      <c r="M42" s="23"/>
      <c r="N42" s="23"/>
      <c r="O42" s="23"/>
      <c r="P42" s="23"/>
      <c r="Q42" s="24"/>
      <c r="S42" s="56">
        <f t="shared" si="38"/>
        <v>0</v>
      </c>
      <c r="T42" s="23"/>
      <c r="U42" s="23"/>
      <c r="V42" s="23"/>
      <c r="W42" s="24"/>
      <c r="Y42" s="63">
        <f t="shared" ref="Y42:Y46" si="40">SUM(Z42:AC42)</f>
        <v>0</v>
      </c>
      <c r="Z42" s="23"/>
      <c r="AA42" s="92"/>
      <c r="AB42" s="93"/>
      <c r="AC42" s="24"/>
    </row>
    <row r="43" spans="1:29" s="11" customFormat="1" ht="32" customHeight="1" x14ac:dyDescent="0.35">
      <c r="A43" s="12"/>
      <c r="B43" s="13"/>
      <c r="C43" s="13"/>
      <c r="D43" s="13"/>
      <c r="E43" s="13"/>
      <c r="F43" s="13"/>
      <c r="G43" s="13"/>
      <c r="H43" s="13"/>
      <c r="I43" s="13"/>
      <c r="J43" s="18">
        <f t="shared" si="39"/>
        <v>0</v>
      </c>
      <c r="K43" s="9"/>
      <c r="L43" s="14">
        <f t="shared" si="37"/>
        <v>0</v>
      </c>
      <c r="M43" s="23"/>
      <c r="N43" s="23"/>
      <c r="O43" s="23"/>
      <c r="P43" s="23"/>
      <c r="Q43" s="24"/>
      <c r="S43" s="56">
        <f t="shared" si="38"/>
        <v>0</v>
      </c>
      <c r="T43" s="23"/>
      <c r="U43" s="23"/>
      <c r="V43" s="23"/>
      <c r="W43" s="24"/>
      <c r="Y43" s="63">
        <f t="shared" si="40"/>
        <v>0</v>
      </c>
      <c r="Z43" s="23"/>
      <c r="AA43" s="92"/>
      <c r="AB43" s="93"/>
      <c r="AC43" s="24"/>
    </row>
    <row r="44" spans="1:29" s="11" customFormat="1" ht="32" customHeight="1" x14ac:dyDescent="0.35">
      <c r="A44" s="12"/>
      <c r="B44" s="13"/>
      <c r="C44" s="13"/>
      <c r="D44" s="13"/>
      <c r="E44" s="13"/>
      <c r="F44" s="13"/>
      <c r="G44" s="13"/>
      <c r="H44" s="13"/>
      <c r="I44" s="13"/>
      <c r="J44" s="18">
        <f t="shared" si="39"/>
        <v>0</v>
      </c>
      <c r="K44" s="9"/>
      <c r="L44" s="14">
        <f t="shared" si="37"/>
        <v>0</v>
      </c>
      <c r="M44" s="23"/>
      <c r="N44" s="23"/>
      <c r="O44" s="23"/>
      <c r="P44" s="23"/>
      <c r="Q44" s="24"/>
      <c r="S44" s="56">
        <f t="shared" si="38"/>
        <v>0</v>
      </c>
      <c r="T44" s="23"/>
      <c r="U44" s="23"/>
      <c r="V44" s="23"/>
      <c r="W44" s="24"/>
      <c r="Y44" s="63">
        <f t="shared" si="40"/>
        <v>0</v>
      </c>
      <c r="Z44" s="23"/>
      <c r="AA44" s="92"/>
      <c r="AB44" s="93"/>
      <c r="AC44" s="24"/>
    </row>
    <row r="45" spans="1:29" ht="32" customHeight="1" x14ac:dyDescent="0.35">
      <c r="A45" s="12"/>
      <c r="B45" s="13"/>
      <c r="C45" s="13"/>
      <c r="D45" s="13"/>
      <c r="E45" s="13"/>
      <c r="F45" s="13"/>
      <c r="G45" s="13"/>
      <c r="H45" s="13"/>
      <c r="I45" s="13"/>
      <c r="J45" s="18">
        <f t="shared" si="39"/>
        <v>0</v>
      </c>
      <c r="K45" s="9"/>
      <c r="L45" s="14">
        <f t="shared" si="37"/>
        <v>0</v>
      </c>
      <c r="M45" s="23"/>
      <c r="N45" s="23"/>
      <c r="O45" s="23"/>
      <c r="P45" s="23"/>
      <c r="Q45" s="24"/>
      <c r="S45" s="56">
        <f t="shared" si="38"/>
        <v>0</v>
      </c>
      <c r="T45" s="23"/>
      <c r="U45" s="23"/>
      <c r="V45" s="23"/>
      <c r="W45" s="24"/>
      <c r="Y45" s="63">
        <f t="shared" si="40"/>
        <v>0</v>
      </c>
      <c r="Z45" s="23"/>
      <c r="AA45" s="92"/>
      <c r="AB45" s="93"/>
      <c r="AC45" s="24"/>
    </row>
    <row r="46" spans="1:29" ht="32" customHeight="1" x14ac:dyDescent="0.35">
      <c r="A46" s="12"/>
      <c r="B46" s="13"/>
      <c r="C46" s="13"/>
      <c r="D46" s="13"/>
      <c r="E46" s="13"/>
      <c r="F46" s="13"/>
      <c r="G46" s="13"/>
      <c r="H46" s="13"/>
      <c r="I46" s="13"/>
      <c r="J46" s="18">
        <f t="shared" si="39"/>
        <v>0</v>
      </c>
      <c r="K46" s="9"/>
      <c r="L46" s="14">
        <f t="shared" si="37"/>
        <v>0</v>
      </c>
      <c r="M46" s="23"/>
      <c r="N46" s="23"/>
      <c r="O46" s="23"/>
      <c r="P46" s="23"/>
      <c r="Q46" s="24"/>
      <c r="S46" s="56">
        <f t="shared" si="38"/>
        <v>0</v>
      </c>
      <c r="T46" s="23"/>
      <c r="U46" s="23"/>
      <c r="V46" s="23"/>
      <c r="W46" s="24"/>
      <c r="Y46" s="63">
        <f t="shared" si="40"/>
        <v>0</v>
      </c>
      <c r="Z46" s="23"/>
      <c r="AA46" s="92"/>
      <c r="AB46" s="93"/>
      <c r="AC46" s="24"/>
    </row>
    <row r="47" spans="1:29" ht="32" customHeight="1" thickBot="1" x14ac:dyDescent="0.4">
      <c r="A47" s="12"/>
      <c r="B47" s="13"/>
      <c r="C47" s="13"/>
      <c r="D47" s="13"/>
      <c r="E47" s="13"/>
      <c r="F47" s="13"/>
      <c r="G47" s="13"/>
      <c r="H47" s="13"/>
      <c r="I47" s="13"/>
      <c r="J47" s="18">
        <f t="shared" si="39"/>
        <v>0</v>
      </c>
      <c r="K47" s="9"/>
      <c r="L47" s="14">
        <f t="shared" si="37"/>
        <v>0</v>
      </c>
      <c r="M47" s="23"/>
      <c r="N47" s="23"/>
      <c r="O47" s="23"/>
      <c r="P47" s="23"/>
      <c r="Q47" s="24"/>
      <c r="S47" s="56">
        <f t="shared" si="38"/>
        <v>0</v>
      </c>
      <c r="T47" s="23"/>
      <c r="U47" s="23"/>
      <c r="V47" s="23"/>
      <c r="W47" s="24"/>
      <c r="Y47" s="63">
        <f>SUM(Z47:AC47)</f>
        <v>0</v>
      </c>
      <c r="Z47" s="23"/>
      <c r="AA47" s="92"/>
      <c r="AB47" s="93"/>
      <c r="AC47" s="24"/>
    </row>
    <row r="48" spans="1:29" ht="16" customHeight="1" thickBot="1" x14ac:dyDescent="0.4">
      <c r="A48" s="124" t="str">
        <f>Koond!A14</f>
        <v>Aasta – 5; 20xx</v>
      </c>
      <c r="B48" s="125"/>
      <c r="C48" s="125"/>
      <c r="D48" s="125"/>
      <c r="E48" s="125"/>
      <c r="F48" s="125"/>
      <c r="G48" s="125"/>
      <c r="H48" s="125"/>
      <c r="I48" s="125"/>
      <c r="J48" s="31">
        <f>SUM(J49:J55)</f>
        <v>0</v>
      </c>
      <c r="K48" s="4"/>
      <c r="L48" s="21">
        <f>SUM(L49:L55)</f>
        <v>0</v>
      </c>
      <c r="M48" s="21">
        <f t="shared" ref="M48:Q48" si="41">SUM(M49:M55)</f>
        <v>0</v>
      </c>
      <c r="N48" s="21">
        <f t="shared" si="41"/>
        <v>0</v>
      </c>
      <c r="O48" s="21">
        <f t="shared" si="41"/>
        <v>0</v>
      </c>
      <c r="P48" s="21">
        <f t="shared" si="41"/>
        <v>0</v>
      </c>
      <c r="Q48" s="21">
        <f t="shared" si="41"/>
        <v>0</v>
      </c>
      <c r="S48" s="21">
        <f>SUM(S49:S55)</f>
        <v>0</v>
      </c>
      <c r="T48" s="21">
        <f t="shared" ref="T48:W48" si="42">SUM(T49:T55)</f>
        <v>0</v>
      </c>
      <c r="U48" s="21">
        <f t="shared" si="42"/>
        <v>0</v>
      </c>
      <c r="V48" s="21">
        <f t="shared" si="42"/>
        <v>0</v>
      </c>
      <c r="W48" s="21">
        <f t="shared" si="42"/>
        <v>0</v>
      </c>
      <c r="Y48" s="21">
        <f>SUM(Y49:Y55)</f>
        <v>0</v>
      </c>
      <c r="Z48" s="21">
        <f t="shared" ref="Z48:AA48" si="43">SUM(Z49:Z55)</f>
        <v>0</v>
      </c>
      <c r="AA48" s="94">
        <f t="shared" si="43"/>
        <v>0</v>
      </c>
      <c r="AB48" s="95">
        <f t="shared" ref="AB48:AC48" si="44">SUM(AB49:AB55)</f>
        <v>0</v>
      </c>
      <c r="AC48" s="21">
        <f t="shared" si="44"/>
        <v>0</v>
      </c>
    </row>
    <row r="49" spans="1:29" ht="32" customHeight="1" x14ac:dyDescent="0.35">
      <c r="A49" s="12"/>
      <c r="B49" s="13"/>
      <c r="C49" s="13"/>
      <c r="D49" s="13"/>
      <c r="E49" s="13"/>
      <c r="F49" s="13"/>
      <c r="G49" s="13"/>
      <c r="H49" s="13"/>
      <c r="I49" s="13"/>
      <c r="J49" s="18">
        <f>SUM(L49,S49,Y49)</f>
        <v>0</v>
      </c>
      <c r="K49" s="9"/>
      <c r="L49" s="14">
        <f t="shared" ref="L49:L55" si="45">SUM(M49:Q49)</f>
        <v>0</v>
      </c>
      <c r="M49" s="23"/>
      <c r="N49" s="23"/>
      <c r="O49" s="23"/>
      <c r="P49" s="23"/>
      <c r="Q49" s="24"/>
      <c r="S49" s="56">
        <f t="shared" ref="S49:S55" si="46">SUM(T49:W49)</f>
        <v>0</v>
      </c>
      <c r="T49" s="23"/>
      <c r="U49" s="23"/>
      <c r="V49" s="23"/>
      <c r="W49" s="24"/>
      <c r="Y49" s="63">
        <f>SUM(Z49:AC49)</f>
        <v>0</v>
      </c>
      <c r="Z49" s="23"/>
      <c r="AA49" s="92"/>
      <c r="AB49" s="93"/>
      <c r="AC49" s="24"/>
    </row>
    <row r="50" spans="1:29" ht="32" customHeight="1" x14ac:dyDescent="0.35">
      <c r="A50" s="12"/>
      <c r="B50" s="13"/>
      <c r="C50" s="13"/>
      <c r="D50" s="13"/>
      <c r="E50" s="13"/>
      <c r="F50" s="13"/>
      <c r="G50" s="13"/>
      <c r="H50" s="13"/>
      <c r="I50" s="13"/>
      <c r="J50" s="18">
        <f t="shared" ref="J50:J55" si="47">SUM(L50,S50,Y50)</f>
        <v>0</v>
      </c>
      <c r="K50" s="9"/>
      <c r="L50" s="14">
        <f t="shared" si="45"/>
        <v>0</v>
      </c>
      <c r="M50" s="23"/>
      <c r="N50" s="23"/>
      <c r="O50" s="23"/>
      <c r="P50" s="23"/>
      <c r="Q50" s="24"/>
      <c r="S50" s="56">
        <f t="shared" si="46"/>
        <v>0</v>
      </c>
      <c r="T50" s="23"/>
      <c r="U50" s="23"/>
      <c r="V50" s="23"/>
      <c r="W50" s="24"/>
      <c r="Y50" s="63">
        <f t="shared" ref="Y50:Y54" si="48">SUM(Z50:AC50)</f>
        <v>0</v>
      </c>
      <c r="Z50" s="23"/>
      <c r="AA50" s="92"/>
      <c r="AB50" s="93"/>
      <c r="AC50" s="24"/>
    </row>
    <row r="51" spans="1:29" ht="32" customHeight="1" x14ac:dyDescent="0.35">
      <c r="A51" s="12"/>
      <c r="B51" s="13"/>
      <c r="C51" s="13"/>
      <c r="D51" s="13"/>
      <c r="E51" s="13"/>
      <c r="F51" s="13"/>
      <c r="G51" s="13"/>
      <c r="H51" s="13"/>
      <c r="I51" s="13"/>
      <c r="J51" s="18">
        <f t="shared" si="47"/>
        <v>0</v>
      </c>
      <c r="K51" s="9"/>
      <c r="L51" s="14">
        <f t="shared" si="45"/>
        <v>0</v>
      </c>
      <c r="M51" s="23"/>
      <c r="N51" s="23"/>
      <c r="O51" s="23"/>
      <c r="P51" s="23"/>
      <c r="Q51" s="24"/>
      <c r="S51" s="56">
        <f t="shared" si="46"/>
        <v>0</v>
      </c>
      <c r="T51" s="23"/>
      <c r="U51" s="23"/>
      <c r="V51" s="23"/>
      <c r="W51" s="24"/>
      <c r="Y51" s="63">
        <f t="shared" si="48"/>
        <v>0</v>
      </c>
      <c r="Z51" s="23"/>
      <c r="AA51" s="92"/>
      <c r="AB51" s="93"/>
      <c r="AC51" s="24"/>
    </row>
    <row r="52" spans="1:29" ht="32" customHeight="1" x14ac:dyDescent="0.35">
      <c r="A52" s="12"/>
      <c r="B52" s="13"/>
      <c r="C52" s="13"/>
      <c r="D52" s="13"/>
      <c r="E52" s="13"/>
      <c r="F52" s="13"/>
      <c r="G52" s="13"/>
      <c r="H52" s="13"/>
      <c r="I52" s="13"/>
      <c r="J52" s="18">
        <f t="shared" si="47"/>
        <v>0</v>
      </c>
      <c r="K52" s="9"/>
      <c r="L52" s="14">
        <f t="shared" si="45"/>
        <v>0</v>
      </c>
      <c r="M52" s="23"/>
      <c r="N52" s="23"/>
      <c r="O52" s="23"/>
      <c r="P52" s="23"/>
      <c r="Q52" s="24"/>
      <c r="S52" s="56">
        <f t="shared" si="46"/>
        <v>0</v>
      </c>
      <c r="T52" s="23"/>
      <c r="U52" s="23"/>
      <c r="V52" s="23"/>
      <c r="W52" s="24"/>
      <c r="Y52" s="63">
        <f t="shared" si="48"/>
        <v>0</v>
      </c>
      <c r="Z52" s="23"/>
      <c r="AA52" s="92"/>
      <c r="AB52" s="93"/>
      <c r="AC52" s="24"/>
    </row>
    <row r="53" spans="1:29" ht="32" customHeight="1" x14ac:dyDescent="0.35">
      <c r="A53" s="12"/>
      <c r="B53" s="13"/>
      <c r="C53" s="13"/>
      <c r="D53" s="13"/>
      <c r="E53" s="13"/>
      <c r="F53" s="13"/>
      <c r="G53" s="13"/>
      <c r="H53" s="13"/>
      <c r="I53" s="13"/>
      <c r="J53" s="18">
        <f t="shared" si="47"/>
        <v>0</v>
      </c>
      <c r="K53" s="9"/>
      <c r="L53" s="14">
        <f t="shared" si="45"/>
        <v>0</v>
      </c>
      <c r="M53" s="23"/>
      <c r="N53" s="23"/>
      <c r="O53" s="23"/>
      <c r="P53" s="23"/>
      <c r="Q53" s="24"/>
      <c r="S53" s="56">
        <f t="shared" si="46"/>
        <v>0</v>
      </c>
      <c r="T53" s="23"/>
      <c r="U53" s="23"/>
      <c r="V53" s="23"/>
      <c r="W53" s="24"/>
      <c r="Y53" s="63">
        <f t="shared" si="48"/>
        <v>0</v>
      </c>
      <c r="Z53" s="23"/>
      <c r="AA53" s="92"/>
      <c r="AB53" s="93"/>
      <c r="AC53" s="24"/>
    </row>
    <row r="54" spans="1:29" ht="32" customHeight="1" x14ac:dyDescent="0.35">
      <c r="A54" s="12"/>
      <c r="B54" s="13"/>
      <c r="C54" s="13"/>
      <c r="D54" s="13"/>
      <c r="E54" s="13"/>
      <c r="F54" s="13"/>
      <c r="G54" s="13"/>
      <c r="H54" s="13"/>
      <c r="I54" s="13"/>
      <c r="J54" s="18">
        <f t="shared" si="47"/>
        <v>0</v>
      </c>
      <c r="K54" s="9"/>
      <c r="L54" s="14">
        <f t="shared" si="45"/>
        <v>0</v>
      </c>
      <c r="M54" s="23"/>
      <c r="N54" s="23"/>
      <c r="O54" s="23"/>
      <c r="P54" s="23"/>
      <c r="Q54" s="24"/>
      <c r="S54" s="56">
        <f t="shared" si="46"/>
        <v>0</v>
      </c>
      <c r="T54" s="23"/>
      <c r="U54" s="23"/>
      <c r="V54" s="23"/>
      <c r="W54" s="24"/>
      <c r="Y54" s="63">
        <f t="shared" si="48"/>
        <v>0</v>
      </c>
      <c r="Z54" s="23"/>
      <c r="AA54" s="92"/>
      <c r="AB54" s="93"/>
      <c r="AC54" s="24"/>
    </row>
    <row r="55" spans="1:29" ht="32" customHeight="1" thickBot="1" x14ac:dyDescent="0.4">
      <c r="A55" s="15"/>
      <c r="B55" s="16"/>
      <c r="C55" s="16"/>
      <c r="D55" s="16"/>
      <c r="E55" s="16"/>
      <c r="F55" s="16"/>
      <c r="G55" s="16"/>
      <c r="H55" s="16"/>
      <c r="I55" s="16"/>
      <c r="J55" s="18">
        <f t="shared" si="47"/>
        <v>0</v>
      </c>
      <c r="K55" s="9"/>
      <c r="L55" s="17">
        <f t="shared" si="45"/>
        <v>0</v>
      </c>
      <c r="M55" s="25"/>
      <c r="N55" s="25"/>
      <c r="O55" s="25"/>
      <c r="P55" s="25"/>
      <c r="Q55" s="26"/>
      <c r="S55" s="57">
        <f t="shared" si="46"/>
        <v>0</v>
      </c>
      <c r="T55" s="25"/>
      <c r="U55" s="25"/>
      <c r="V55" s="25"/>
      <c r="W55" s="26"/>
      <c r="Y55" s="63">
        <f>SUM(Z55:AC55)</f>
        <v>0</v>
      </c>
      <c r="Z55" s="25"/>
      <c r="AA55" s="96"/>
      <c r="AB55" s="97"/>
      <c r="AC55" s="26"/>
    </row>
    <row r="56" spans="1:29" ht="16" customHeight="1" thickBot="1" x14ac:dyDescent="0.4">
      <c r="A56" s="124" t="str">
        <f>Koond!A15</f>
        <v>Aasta – 6; 20xx</v>
      </c>
      <c r="B56" s="125"/>
      <c r="C56" s="125"/>
      <c r="D56" s="125"/>
      <c r="E56" s="125"/>
      <c r="F56" s="125"/>
      <c r="G56" s="125"/>
      <c r="H56" s="125"/>
      <c r="I56" s="125"/>
      <c r="J56" s="31">
        <f>SUM(J57:J63)</f>
        <v>0</v>
      </c>
      <c r="K56" s="4"/>
      <c r="L56" s="21">
        <f>SUM(L57:L63)</f>
        <v>0</v>
      </c>
      <c r="M56" s="21">
        <f t="shared" ref="M56:Q56" si="49">SUM(M57:M63)</f>
        <v>0</v>
      </c>
      <c r="N56" s="21">
        <f t="shared" si="49"/>
        <v>0</v>
      </c>
      <c r="O56" s="21">
        <f t="shared" si="49"/>
        <v>0</v>
      </c>
      <c r="P56" s="21">
        <f t="shared" si="49"/>
        <v>0</v>
      </c>
      <c r="Q56" s="21">
        <f t="shared" si="49"/>
        <v>0</v>
      </c>
      <c r="S56" s="21">
        <f>SUM(S57:S63)</f>
        <v>0</v>
      </c>
      <c r="T56" s="21">
        <f t="shared" ref="T56:W56" si="50">SUM(T57:T63)</f>
        <v>0</v>
      </c>
      <c r="U56" s="21">
        <f t="shared" si="50"/>
        <v>0</v>
      </c>
      <c r="V56" s="21">
        <f t="shared" si="50"/>
        <v>0</v>
      </c>
      <c r="W56" s="21">
        <f t="shared" si="50"/>
        <v>0</v>
      </c>
      <c r="Y56" s="21">
        <f>SUM(Y57:Y63)</f>
        <v>0</v>
      </c>
      <c r="Z56" s="21">
        <f t="shared" ref="Z56:AA56" si="51">SUM(Z57:Z63)</f>
        <v>0</v>
      </c>
      <c r="AA56" s="94">
        <f t="shared" si="51"/>
        <v>0</v>
      </c>
      <c r="AB56" s="95">
        <f t="shared" ref="AB56:AC56" si="52">SUM(AB57:AB63)</f>
        <v>0</v>
      </c>
      <c r="AC56" s="21">
        <f t="shared" si="52"/>
        <v>0</v>
      </c>
    </row>
    <row r="57" spans="1:29" ht="32" customHeight="1" x14ac:dyDescent="0.35">
      <c r="A57" s="12"/>
      <c r="B57" s="13"/>
      <c r="C57" s="13"/>
      <c r="D57" s="13"/>
      <c r="E57" s="13"/>
      <c r="F57" s="13"/>
      <c r="G57" s="13"/>
      <c r="H57" s="13"/>
      <c r="I57" s="13"/>
      <c r="J57" s="18">
        <f>SUM(L57,S57,Y57)</f>
        <v>0</v>
      </c>
      <c r="K57" s="9"/>
      <c r="L57" s="14">
        <f t="shared" ref="L57:L63" si="53">SUM(M57:Q57)</f>
        <v>0</v>
      </c>
      <c r="M57" s="23"/>
      <c r="N57" s="23"/>
      <c r="O57" s="23"/>
      <c r="P57" s="23"/>
      <c r="Q57" s="24"/>
      <c r="S57" s="56">
        <f t="shared" ref="S57:S63" si="54">SUM(T57:W57)</f>
        <v>0</v>
      </c>
      <c r="T57" s="23"/>
      <c r="U57" s="23"/>
      <c r="V57" s="23"/>
      <c r="W57" s="24"/>
      <c r="Y57" s="63">
        <f>SUM(Z57:AC57)</f>
        <v>0</v>
      </c>
      <c r="Z57" s="23"/>
      <c r="AA57" s="92"/>
      <c r="AB57" s="93"/>
      <c r="AC57" s="24"/>
    </row>
    <row r="58" spans="1:29" ht="32" customHeight="1" x14ac:dyDescent="0.35">
      <c r="A58" s="12"/>
      <c r="B58" s="13"/>
      <c r="C58" s="13"/>
      <c r="D58" s="13"/>
      <c r="E58" s="13"/>
      <c r="F58" s="13"/>
      <c r="G58" s="13"/>
      <c r="H58" s="13"/>
      <c r="I58" s="13"/>
      <c r="J58" s="18">
        <f t="shared" ref="J58:J63" si="55">SUM(L58,S58,Y58)</f>
        <v>0</v>
      </c>
      <c r="K58" s="9"/>
      <c r="L58" s="14">
        <f t="shared" si="53"/>
        <v>0</v>
      </c>
      <c r="M58" s="23"/>
      <c r="N58" s="23"/>
      <c r="O58" s="23"/>
      <c r="P58" s="23"/>
      <c r="Q58" s="24"/>
      <c r="S58" s="56">
        <f t="shared" si="54"/>
        <v>0</v>
      </c>
      <c r="T58" s="23"/>
      <c r="U58" s="23"/>
      <c r="V58" s="23"/>
      <c r="W58" s="24"/>
      <c r="Y58" s="63">
        <f t="shared" ref="Y58:Y62" si="56">SUM(Z58:AC58)</f>
        <v>0</v>
      </c>
      <c r="Z58" s="23"/>
      <c r="AA58" s="92"/>
      <c r="AB58" s="93"/>
      <c r="AC58" s="24"/>
    </row>
    <row r="59" spans="1:29" ht="32" customHeight="1" x14ac:dyDescent="0.35">
      <c r="A59" s="12"/>
      <c r="B59" s="13"/>
      <c r="C59" s="13"/>
      <c r="D59" s="13"/>
      <c r="E59" s="13"/>
      <c r="F59" s="13"/>
      <c r="G59" s="13"/>
      <c r="H59" s="13"/>
      <c r="I59" s="13"/>
      <c r="J59" s="18">
        <f t="shared" si="55"/>
        <v>0</v>
      </c>
      <c r="K59" s="9"/>
      <c r="L59" s="14">
        <f t="shared" si="53"/>
        <v>0</v>
      </c>
      <c r="M59" s="23"/>
      <c r="N59" s="23"/>
      <c r="O59" s="23"/>
      <c r="P59" s="23"/>
      <c r="Q59" s="24"/>
      <c r="S59" s="56">
        <f t="shared" si="54"/>
        <v>0</v>
      </c>
      <c r="T59" s="23"/>
      <c r="U59" s="23"/>
      <c r="V59" s="23"/>
      <c r="W59" s="24"/>
      <c r="Y59" s="63">
        <f t="shared" si="56"/>
        <v>0</v>
      </c>
      <c r="Z59" s="23"/>
      <c r="AA59" s="92"/>
      <c r="AB59" s="93"/>
      <c r="AC59" s="24"/>
    </row>
    <row r="60" spans="1:29" ht="32" customHeight="1" x14ac:dyDescent="0.35">
      <c r="A60" s="12"/>
      <c r="B60" s="13"/>
      <c r="C60" s="13"/>
      <c r="D60" s="13"/>
      <c r="E60" s="13"/>
      <c r="F60" s="13"/>
      <c r="G60" s="13"/>
      <c r="H60" s="13"/>
      <c r="I60" s="13"/>
      <c r="J60" s="18">
        <f t="shared" si="55"/>
        <v>0</v>
      </c>
      <c r="K60" s="9"/>
      <c r="L60" s="14">
        <f t="shared" si="53"/>
        <v>0</v>
      </c>
      <c r="M60" s="23"/>
      <c r="N60" s="23"/>
      <c r="O60" s="23"/>
      <c r="P60" s="23"/>
      <c r="Q60" s="24"/>
      <c r="S60" s="56">
        <f t="shared" si="54"/>
        <v>0</v>
      </c>
      <c r="T60" s="23"/>
      <c r="U60" s="23"/>
      <c r="V60" s="23"/>
      <c r="W60" s="24"/>
      <c r="Y60" s="63">
        <f t="shared" si="56"/>
        <v>0</v>
      </c>
      <c r="Z60" s="23"/>
      <c r="AA60" s="92"/>
      <c r="AB60" s="93"/>
      <c r="AC60" s="24"/>
    </row>
    <row r="61" spans="1:29" ht="32" customHeight="1" x14ac:dyDescent="0.35">
      <c r="A61" s="12"/>
      <c r="B61" s="13"/>
      <c r="C61" s="13"/>
      <c r="D61" s="13"/>
      <c r="E61" s="13"/>
      <c r="F61" s="13"/>
      <c r="G61" s="13"/>
      <c r="H61" s="13"/>
      <c r="I61" s="13"/>
      <c r="J61" s="18">
        <f t="shared" si="55"/>
        <v>0</v>
      </c>
      <c r="K61" s="9"/>
      <c r="L61" s="14">
        <f t="shared" si="53"/>
        <v>0</v>
      </c>
      <c r="M61" s="23"/>
      <c r="N61" s="23"/>
      <c r="O61" s="23"/>
      <c r="P61" s="23"/>
      <c r="Q61" s="24"/>
      <c r="S61" s="56">
        <f t="shared" si="54"/>
        <v>0</v>
      </c>
      <c r="T61" s="23"/>
      <c r="U61" s="23"/>
      <c r="V61" s="23"/>
      <c r="W61" s="24"/>
      <c r="Y61" s="63">
        <f t="shared" si="56"/>
        <v>0</v>
      </c>
      <c r="Z61" s="23"/>
      <c r="AA61" s="92"/>
      <c r="AB61" s="93"/>
      <c r="AC61" s="24"/>
    </row>
    <row r="62" spans="1:29" ht="32" customHeight="1" x14ac:dyDescent="0.35">
      <c r="A62" s="12"/>
      <c r="B62" s="13"/>
      <c r="C62" s="13"/>
      <c r="D62" s="13"/>
      <c r="E62" s="13"/>
      <c r="F62" s="13"/>
      <c r="G62" s="13"/>
      <c r="H62" s="13"/>
      <c r="I62" s="13"/>
      <c r="J62" s="18">
        <f t="shared" si="55"/>
        <v>0</v>
      </c>
      <c r="K62" s="9"/>
      <c r="L62" s="14">
        <f t="shared" si="53"/>
        <v>0</v>
      </c>
      <c r="M62" s="23"/>
      <c r="N62" s="23"/>
      <c r="O62" s="23"/>
      <c r="P62" s="23"/>
      <c r="Q62" s="24"/>
      <c r="S62" s="56">
        <f t="shared" si="54"/>
        <v>0</v>
      </c>
      <c r="T62" s="23"/>
      <c r="U62" s="23"/>
      <c r="V62" s="23"/>
      <c r="W62" s="24"/>
      <c r="Y62" s="63">
        <f t="shared" si="56"/>
        <v>0</v>
      </c>
      <c r="Z62" s="23"/>
      <c r="AA62" s="92"/>
      <c r="AB62" s="93"/>
      <c r="AC62" s="24"/>
    </row>
    <row r="63" spans="1:29" ht="32" customHeight="1" thickBot="1" x14ac:dyDescent="0.4">
      <c r="A63" s="15"/>
      <c r="B63" s="16"/>
      <c r="C63" s="16"/>
      <c r="D63" s="16"/>
      <c r="E63" s="16"/>
      <c r="F63" s="16"/>
      <c r="G63" s="16"/>
      <c r="H63" s="16"/>
      <c r="I63" s="16"/>
      <c r="J63" s="18">
        <f t="shared" si="55"/>
        <v>0</v>
      </c>
      <c r="K63" s="9"/>
      <c r="L63" s="17">
        <f t="shared" si="53"/>
        <v>0</v>
      </c>
      <c r="M63" s="25"/>
      <c r="N63" s="25"/>
      <c r="O63" s="25"/>
      <c r="P63" s="25"/>
      <c r="Q63" s="26"/>
      <c r="S63" s="57">
        <f t="shared" si="54"/>
        <v>0</v>
      </c>
      <c r="T63" s="25"/>
      <c r="U63" s="25"/>
      <c r="V63" s="25"/>
      <c r="W63" s="26"/>
      <c r="Y63" s="63">
        <f>SUM(Z63:AC63)</f>
        <v>0</v>
      </c>
      <c r="Z63" s="25"/>
      <c r="AA63" s="96"/>
      <c r="AB63" s="97"/>
      <c r="AC63" s="26"/>
    </row>
    <row r="64" spans="1:29" ht="15" thickBot="1" x14ac:dyDescent="0.4">
      <c r="A64" s="124" t="str">
        <f>Koond!A16</f>
        <v>Aasta – 7; 20xx</v>
      </c>
      <c r="B64" s="125"/>
      <c r="C64" s="125"/>
      <c r="D64" s="125"/>
      <c r="E64" s="125"/>
      <c r="F64" s="125"/>
      <c r="G64" s="125"/>
      <c r="H64" s="125"/>
      <c r="I64" s="125"/>
      <c r="J64" s="31">
        <f>SUM(J65:J71)</f>
        <v>0</v>
      </c>
      <c r="L64" s="21">
        <f>SUM(L65:L71)</f>
        <v>0</v>
      </c>
      <c r="M64" s="21">
        <f t="shared" ref="M64:Q64" si="57">SUM(M65:M71)</f>
        <v>0</v>
      </c>
      <c r="N64" s="21">
        <f t="shared" si="57"/>
        <v>0</v>
      </c>
      <c r="O64" s="21">
        <f t="shared" si="57"/>
        <v>0</v>
      </c>
      <c r="P64" s="21">
        <f t="shared" si="57"/>
        <v>0</v>
      </c>
      <c r="Q64" s="21">
        <f t="shared" si="57"/>
        <v>0</v>
      </c>
      <c r="S64" s="21">
        <f>SUM(S65:S71)</f>
        <v>0</v>
      </c>
      <c r="T64" s="21">
        <f t="shared" ref="T64:W64" si="58">SUM(T65:T71)</f>
        <v>0</v>
      </c>
      <c r="U64" s="21">
        <f t="shared" si="58"/>
        <v>0</v>
      </c>
      <c r="V64" s="21">
        <f t="shared" si="58"/>
        <v>0</v>
      </c>
      <c r="W64" s="21">
        <f t="shared" si="58"/>
        <v>0</v>
      </c>
      <c r="Y64" s="21">
        <f>SUM(Y65:Y71)</f>
        <v>0</v>
      </c>
      <c r="Z64" s="21">
        <f t="shared" ref="Z64:AA64" si="59">SUM(Z65:Z71)</f>
        <v>0</v>
      </c>
      <c r="AA64" s="94">
        <f t="shared" si="59"/>
        <v>0</v>
      </c>
      <c r="AB64" s="95">
        <f t="shared" ref="AB64:AC64" si="60">SUM(AB65:AB71)</f>
        <v>0</v>
      </c>
      <c r="AC64" s="21">
        <f t="shared" si="60"/>
        <v>0</v>
      </c>
    </row>
    <row r="65" spans="1:29" ht="32" customHeight="1" x14ac:dyDescent="0.35">
      <c r="A65" s="12"/>
      <c r="B65" s="13"/>
      <c r="C65" s="13"/>
      <c r="D65" s="13"/>
      <c r="E65" s="13"/>
      <c r="F65" s="13"/>
      <c r="G65" s="13"/>
      <c r="H65" s="13"/>
      <c r="I65" s="13"/>
      <c r="J65" s="18">
        <f>SUM(L65,S65,Y65)</f>
        <v>0</v>
      </c>
      <c r="L65" s="14">
        <f t="shared" ref="L65:L71" si="61">SUM(M65:Q65)</f>
        <v>0</v>
      </c>
      <c r="M65" s="23"/>
      <c r="N65" s="23"/>
      <c r="O65" s="23"/>
      <c r="P65" s="23"/>
      <c r="Q65" s="24"/>
      <c r="S65" s="56">
        <f t="shared" ref="S65:S71" si="62">SUM(T65:W65)</f>
        <v>0</v>
      </c>
      <c r="T65" s="23"/>
      <c r="U65" s="23"/>
      <c r="V65" s="23"/>
      <c r="W65" s="24"/>
      <c r="Y65" s="63">
        <f>SUM(Z65:AC65)</f>
        <v>0</v>
      </c>
      <c r="Z65" s="23"/>
      <c r="AA65" s="92"/>
      <c r="AB65" s="93"/>
      <c r="AC65" s="24"/>
    </row>
    <row r="66" spans="1:29" ht="32" customHeight="1" x14ac:dyDescent="0.35">
      <c r="A66" s="12"/>
      <c r="B66" s="13"/>
      <c r="C66" s="13"/>
      <c r="D66" s="13"/>
      <c r="E66" s="13"/>
      <c r="F66" s="13"/>
      <c r="G66" s="13"/>
      <c r="H66" s="13"/>
      <c r="I66" s="13"/>
      <c r="J66" s="18">
        <f t="shared" ref="J66:J71" si="63">SUM(L66,S66,Y66)</f>
        <v>0</v>
      </c>
      <c r="L66" s="14">
        <f t="shared" si="61"/>
        <v>0</v>
      </c>
      <c r="M66" s="23"/>
      <c r="N66" s="23"/>
      <c r="O66" s="23"/>
      <c r="P66" s="23"/>
      <c r="Q66" s="24"/>
      <c r="S66" s="56">
        <f t="shared" si="62"/>
        <v>0</v>
      </c>
      <c r="T66" s="23"/>
      <c r="U66" s="23"/>
      <c r="V66" s="23"/>
      <c r="W66" s="24"/>
      <c r="Y66" s="63">
        <f t="shared" ref="Y66:Y70" si="64">SUM(Z66:AC66)</f>
        <v>0</v>
      </c>
      <c r="Z66" s="23"/>
      <c r="AA66" s="92"/>
      <c r="AB66" s="93"/>
      <c r="AC66" s="24"/>
    </row>
    <row r="67" spans="1:29" ht="32" customHeight="1" x14ac:dyDescent="0.35">
      <c r="A67" s="12"/>
      <c r="B67" s="13"/>
      <c r="C67" s="13"/>
      <c r="D67" s="13"/>
      <c r="E67" s="13"/>
      <c r="F67" s="13"/>
      <c r="G67" s="13"/>
      <c r="H67" s="13"/>
      <c r="I67" s="13"/>
      <c r="J67" s="18">
        <f t="shared" si="63"/>
        <v>0</v>
      </c>
      <c r="L67" s="14">
        <f t="shared" si="61"/>
        <v>0</v>
      </c>
      <c r="M67" s="23"/>
      <c r="N67" s="23"/>
      <c r="O67" s="23"/>
      <c r="P67" s="23"/>
      <c r="Q67" s="24"/>
      <c r="S67" s="56">
        <f t="shared" si="62"/>
        <v>0</v>
      </c>
      <c r="T67" s="23"/>
      <c r="U67" s="23"/>
      <c r="V67" s="23"/>
      <c r="W67" s="24"/>
      <c r="Y67" s="63">
        <f t="shared" si="64"/>
        <v>0</v>
      </c>
      <c r="Z67" s="23"/>
      <c r="AA67" s="92"/>
      <c r="AB67" s="93"/>
      <c r="AC67" s="24"/>
    </row>
    <row r="68" spans="1:29" ht="32" customHeight="1" x14ac:dyDescent="0.35">
      <c r="A68" s="12"/>
      <c r="B68" s="13"/>
      <c r="C68" s="13"/>
      <c r="D68" s="13"/>
      <c r="E68" s="13"/>
      <c r="F68" s="13"/>
      <c r="G68" s="13"/>
      <c r="H68" s="13"/>
      <c r="I68" s="13"/>
      <c r="J68" s="18">
        <f t="shared" si="63"/>
        <v>0</v>
      </c>
      <c r="L68" s="14">
        <f t="shared" si="61"/>
        <v>0</v>
      </c>
      <c r="M68" s="23"/>
      <c r="N68" s="23"/>
      <c r="O68" s="23"/>
      <c r="P68" s="23"/>
      <c r="Q68" s="24"/>
      <c r="S68" s="56">
        <f t="shared" si="62"/>
        <v>0</v>
      </c>
      <c r="T68" s="23"/>
      <c r="U68" s="23"/>
      <c r="V68" s="23"/>
      <c r="W68" s="24"/>
      <c r="Y68" s="63">
        <f t="shared" si="64"/>
        <v>0</v>
      </c>
      <c r="Z68" s="23"/>
      <c r="AA68" s="92"/>
      <c r="AB68" s="93"/>
      <c r="AC68" s="24"/>
    </row>
    <row r="69" spans="1:29" ht="32" customHeight="1" x14ac:dyDescent="0.35">
      <c r="A69" s="12"/>
      <c r="B69" s="13"/>
      <c r="C69" s="13"/>
      <c r="D69" s="13"/>
      <c r="E69" s="13"/>
      <c r="F69" s="13"/>
      <c r="G69" s="13"/>
      <c r="H69" s="13"/>
      <c r="I69" s="13"/>
      <c r="J69" s="18">
        <f t="shared" si="63"/>
        <v>0</v>
      </c>
      <c r="L69" s="14">
        <f t="shared" si="61"/>
        <v>0</v>
      </c>
      <c r="M69" s="23"/>
      <c r="N69" s="23"/>
      <c r="O69" s="23"/>
      <c r="P69" s="23"/>
      <c r="Q69" s="24"/>
      <c r="S69" s="56">
        <f t="shared" si="62"/>
        <v>0</v>
      </c>
      <c r="T69" s="23"/>
      <c r="U69" s="23"/>
      <c r="V69" s="23"/>
      <c r="W69" s="24"/>
      <c r="Y69" s="63">
        <f t="shared" si="64"/>
        <v>0</v>
      </c>
      <c r="Z69" s="23"/>
      <c r="AA69" s="92"/>
      <c r="AB69" s="93"/>
      <c r="AC69" s="24"/>
    </row>
    <row r="70" spans="1:29" ht="32" customHeight="1" x14ac:dyDescent="0.35">
      <c r="A70" s="12"/>
      <c r="B70" s="13"/>
      <c r="C70" s="13"/>
      <c r="D70" s="13"/>
      <c r="E70" s="13"/>
      <c r="F70" s="13"/>
      <c r="G70" s="13"/>
      <c r="H70" s="13"/>
      <c r="I70" s="13"/>
      <c r="J70" s="18">
        <f t="shared" si="63"/>
        <v>0</v>
      </c>
      <c r="L70" s="14">
        <f t="shared" si="61"/>
        <v>0</v>
      </c>
      <c r="M70" s="23"/>
      <c r="N70" s="23"/>
      <c r="O70" s="23"/>
      <c r="P70" s="23"/>
      <c r="Q70" s="24"/>
      <c r="S70" s="56">
        <f t="shared" si="62"/>
        <v>0</v>
      </c>
      <c r="T70" s="23"/>
      <c r="U70" s="23"/>
      <c r="V70" s="23"/>
      <c r="W70" s="24"/>
      <c r="Y70" s="63">
        <f t="shared" si="64"/>
        <v>0</v>
      </c>
      <c r="Z70" s="23"/>
      <c r="AA70" s="92"/>
      <c r="AB70" s="93"/>
      <c r="AC70" s="24"/>
    </row>
    <row r="71" spans="1:29" ht="32" customHeight="1" thickBot="1" x14ac:dyDescent="0.4">
      <c r="A71" s="15"/>
      <c r="B71" s="16"/>
      <c r="C71" s="16"/>
      <c r="D71" s="16"/>
      <c r="E71" s="16"/>
      <c r="F71" s="16"/>
      <c r="G71" s="16"/>
      <c r="H71" s="16"/>
      <c r="I71" s="16"/>
      <c r="J71" s="18">
        <f t="shared" si="63"/>
        <v>0</v>
      </c>
      <c r="L71" s="17">
        <f t="shared" si="61"/>
        <v>0</v>
      </c>
      <c r="M71" s="25"/>
      <c r="N71" s="25"/>
      <c r="O71" s="25"/>
      <c r="P71" s="25"/>
      <c r="Q71" s="26"/>
      <c r="S71" s="57">
        <f t="shared" si="62"/>
        <v>0</v>
      </c>
      <c r="T71" s="25"/>
      <c r="U71" s="25"/>
      <c r="V71" s="25"/>
      <c r="W71" s="26"/>
      <c r="Y71" s="63">
        <f>SUM(Z71:AC71)</f>
        <v>0</v>
      </c>
      <c r="Z71" s="25"/>
      <c r="AA71" s="96"/>
      <c r="AB71" s="97"/>
      <c r="AC71" s="26"/>
    </row>
    <row r="72" spans="1:29" ht="15" thickBot="1" x14ac:dyDescent="0.4">
      <c r="A72" s="124" t="str">
        <f>Koond!A17</f>
        <v>Aasta – 8; 20xx</v>
      </c>
      <c r="B72" s="125"/>
      <c r="C72" s="125"/>
      <c r="D72" s="125"/>
      <c r="E72" s="125"/>
      <c r="F72" s="125"/>
      <c r="G72" s="125"/>
      <c r="H72" s="125"/>
      <c r="I72" s="125"/>
      <c r="J72" s="31">
        <f>SUM(J73:J79)</f>
        <v>0</v>
      </c>
      <c r="L72" s="21">
        <f>SUM(L73:L79)</f>
        <v>0</v>
      </c>
      <c r="M72" s="21">
        <f t="shared" ref="M72:Q72" si="65">SUM(M73:M79)</f>
        <v>0</v>
      </c>
      <c r="N72" s="21">
        <f t="shared" si="65"/>
        <v>0</v>
      </c>
      <c r="O72" s="21">
        <f t="shared" si="65"/>
        <v>0</v>
      </c>
      <c r="P72" s="21">
        <f t="shared" si="65"/>
        <v>0</v>
      </c>
      <c r="Q72" s="21">
        <f t="shared" si="65"/>
        <v>0</v>
      </c>
      <c r="S72" s="21">
        <f>SUM(S73:S79)</f>
        <v>0</v>
      </c>
      <c r="T72" s="21">
        <f t="shared" ref="T72:W72" si="66">SUM(T73:T79)</f>
        <v>0</v>
      </c>
      <c r="U72" s="21">
        <f t="shared" si="66"/>
        <v>0</v>
      </c>
      <c r="V72" s="21">
        <f t="shared" si="66"/>
        <v>0</v>
      </c>
      <c r="W72" s="21">
        <f t="shared" si="66"/>
        <v>0</v>
      </c>
      <c r="Y72" s="21">
        <f>SUM(Y73:Y79)</f>
        <v>0</v>
      </c>
      <c r="Z72" s="21">
        <f t="shared" ref="Z72:AA72" si="67">SUM(Z73:Z79)</f>
        <v>0</v>
      </c>
      <c r="AA72" s="94">
        <f t="shared" si="67"/>
        <v>0</v>
      </c>
      <c r="AB72" s="95">
        <f t="shared" ref="AB72:AC72" si="68">SUM(AB73:AB79)</f>
        <v>0</v>
      </c>
      <c r="AC72" s="21">
        <f t="shared" si="68"/>
        <v>0</v>
      </c>
    </row>
    <row r="73" spans="1:29" ht="32" customHeight="1" x14ac:dyDescent="0.35">
      <c r="A73" s="12"/>
      <c r="B73" s="13"/>
      <c r="C73" s="13"/>
      <c r="D73" s="13"/>
      <c r="E73" s="13"/>
      <c r="F73" s="13"/>
      <c r="G73" s="13"/>
      <c r="H73" s="13"/>
      <c r="I73" s="13"/>
      <c r="J73" s="18">
        <f>SUM(L73,S73,Y73)</f>
        <v>0</v>
      </c>
      <c r="L73" s="14">
        <f t="shared" ref="L73:L79" si="69">SUM(M73:Q73)</f>
        <v>0</v>
      </c>
      <c r="M73" s="23"/>
      <c r="N73" s="23"/>
      <c r="O73" s="23"/>
      <c r="P73" s="23"/>
      <c r="Q73" s="24"/>
      <c r="S73" s="56">
        <f t="shared" ref="S73:S79" si="70">SUM(T73:W73)</f>
        <v>0</v>
      </c>
      <c r="T73" s="23"/>
      <c r="U73" s="23"/>
      <c r="V73" s="23"/>
      <c r="W73" s="24"/>
      <c r="Y73" s="63">
        <f>SUM(Z73:AC73)</f>
        <v>0</v>
      </c>
      <c r="Z73" s="23"/>
      <c r="AA73" s="92"/>
      <c r="AB73" s="93"/>
      <c r="AC73" s="24"/>
    </row>
    <row r="74" spans="1:29" ht="32" customHeight="1" x14ac:dyDescent="0.35">
      <c r="A74" s="12"/>
      <c r="B74" s="13"/>
      <c r="C74" s="13"/>
      <c r="D74" s="13"/>
      <c r="E74" s="13"/>
      <c r="F74" s="13"/>
      <c r="G74" s="13"/>
      <c r="H74" s="13"/>
      <c r="I74" s="13"/>
      <c r="J74" s="18">
        <f t="shared" ref="J74:J79" si="71">SUM(L74,S74,Y74)</f>
        <v>0</v>
      </c>
      <c r="L74" s="14">
        <f t="shared" si="69"/>
        <v>0</v>
      </c>
      <c r="M74" s="23"/>
      <c r="N74" s="23"/>
      <c r="O74" s="23"/>
      <c r="P74" s="23"/>
      <c r="Q74" s="24"/>
      <c r="S74" s="56">
        <f t="shared" si="70"/>
        <v>0</v>
      </c>
      <c r="T74" s="23"/>
      <c r="U74" s="23"/>
      <c r="V74" s="23"/>
      <c r="W74" s="24"/>
      <c r="Y74" s="63">
        <f t="shared" ref="Y74:Y78" si="72">SUM(Z74:AC74)</f>
        <v>0</v>
      </c>
      <c r="Z74" s="23"/>
      <c r="AA74" s="92"/>
      <c r="AB74" s="93"/>
      <c r="AC74" s="24"/>
    </row>
    <row r="75" spans="1:29" ht="32" customHeight="1" x14ac:dyDescent="0.35">
      <c r="A75" s="12"/>
      <c r="B75" s="13"/>
      <c r="C75" s="13"/>
      <c r="D75" s="13"/>
      <c r="E75" s="13"/>
      <c r="F75" s="13"/>
      <c r="G75" s="13"/>
      <c r="H75" s="13"/>
      <c r="I75" s="13"/>
      <c r="J75" s="18">
        <f t="shared" si="71"/>
        <v>0</v>
      </c>
      <c r="L75" s="14">
        <f t="shared" si="69"/>
        <v>0</v>
      </c>
      <c r="M75" s="23"/>
      <c r="N75" s="23"/>
      <c r="O75" s="23"/>
      <c r="P75" s="23"/>
      <c r="Q75" s="24"/>
      <c r="S75" s="56">
        <f t="shared" si="70"/>
        <v>0</v>
      </c>
      <c r="T75" s="23"/>
      <c r="U75" s="23"/>
      <c r="V75" s="23"/>
      <c r="W75" s="24"/>
      <c r="Y75" s="63">
        <f t="shared" si="72"/>
        <v>0</v>
      </c>
      <c r="Z75" s="23"/>
      <c r="AA75" s="92"/>
      <c r="AB75" s="93"/>
      <c r="AC75" s="24"/>
    </row>
    <row r="76" spans="1:29" ht="32" customHeight="1" x14ac:dyDescent="0.35">
      <c r="A76" s="12"/>
      <c r="B76" s="13"/>
      <c r="C76" s="13"/>
      <c r="D76" s="13"/>
      <c r="E76" s="13"/>
      <c r="F76" s="13"/>
      <c r="G76" s="13"/>
      <c r="H76" s="13"/>
      <c r="I76" s="13"/>
      <c r="J76" s="18">
        <f t="shared" si="71"/>
        <v>0</v>
      </c>
      <c r="L76" s="14">
        <f t="shared" si="69"/>
        <v>0</v>
      </c>
      <c r="M76" s="23"/>
      <c r="N76" s="23"/>
      <c r="O76" s="23"/>
      <c r="P76" s="23"/>
      <c r="Q76" s="24"/>
      <c r="S76" s="56">
        <f t="shared" si="70"/>
        <v>0</v>
      </c>
      <c r="T76" s="23"/>
      <c r="U76" s="23"/>
      <c r="V76" s="23"/>
      <c r="W76" s="24"/>
      <c r="Y76" s="63">
        <f t="shared" si="72"/>
        <v>0</v>
      </c>
      <c r="Z76" s="23"/>
      <c r="AA76" s="92"/>
      <c r="AB76" s="93"/>
      <c r="AC76" s="24"/>
    </row>
    <row r="77" spans="1:29" ht="32" customHeight="1" x14ac:dyDescent="0.35">
      <c r="A77" s="12"/>
      <c r="B77" s="13"/>
      <c r="C77" s="13"/>
      <c r="D77" s="13"/>
      <c r="E77" s="13"/>
      <c r="F77" s="13"/>
      <c r="G77" s="13"/>
      <c r="H77" s="13"/>
      <c r="I77" s="13"/>
      <c r="J77" s="18">
        <f t="shared" si="71"/>
        <v>0</v>
      </c>
      <c r="L77" s="14">
        <f t="shared" si="69"/>
        <v>0</v>
      </c>
      <c r="M77" s="23"/>
      <c r="N77" s="23"/>
      <c r="O77" s="23"/>
      <c r="P77" s="23"/>
      <c r="Q77" s="24"/>
      <c r="S77" s="56">
        <f t="shared" si="70"/>
        <v>0</v>
      </c>
      <c r="T77" s="23"/>
      <c r="U77" s="23"/>
      <c r="V77" s="23"/>
      <c r="W77" s="24"/>
      <c r="Y77" s="63">
        <f t="shared" si="72"/>
        <v>0</v>
      </c>
      <c r="Z77" s="23"/>
      <c r="AA77" s="92"/>
      <c r="AB77" s="93"/>
      <c r="AC77" s="24"/>
    </row>
    <row r="78" spans="1:29" ht="32" customHeight="1" x14ac:dyDescent="0.35">
      <c r="A78" s="12"/>
      <c r="B78" s="13"/>
      <c r="C78" s="13"/>
      <c r="D78" s="13"/>
      <c r="E78" s="13"/>
      <c r="F78" s="13"/>
      <c r="G78" s="13"/>
      <c r="H78" s="13"/>
      <c r="I78" s="13"/>
      <c r="J78" s="18">
        <f t="shared" si="71"/>
        <v>0</v>
      </c>
      <c r="L78" s="14">
        <f t="shared" si="69"/>
        <v>0</v>
      </c>
      <c r="M78" s="23"/>
      <c r="N78" s="23"/>
      <c r="O78" s="23"/>
      <c r="P78" s="23"/>
      <c r="Q78" s="24"/>
      <c r="S78" s="56">
        <f t="shared" si="70"/>
        <v>0</v>
      </c>
      <c r="T78" s="23"/>
      <c r="U78" s="23"/>
      <c r="V78" s="23"/>
      <c r="W78" s="24"/>
      <c r="Y78" s="63">
        <f t="shared" si="72"/>
        <v>0</v>
      </c>
      <c r="Z78" s="23"/>
      <c r="AA78" s="92"/>
      <c r="AB78" s="93"/>
      <c r="AC78" s="24"/>
    </row>
    <row r="79" spans="1:29" ht="32" customHeight="1" thickBot="1" x14ac:dyDescent="0.4">
      <c r="A79" s="15"/>
      <c r="B79" s="16"/>
      <c r="C79" s="16"/>
      <c r="D79" s="16"/>
      <c r="E79" s="16"/>
      <c r="F79" s="16"/>
      <c r="G79" s="16"/>
      <c r="H79" s="16"/>
      <c r="I79" s="16"/>
      <c r="J79" s="18">
        <f t="shared" si="71"/>
        <v>0</v>
      </c>
      <c r="L79" s="17">
        <f t="shared" si="69"/>
        <v>0</v>
      </c>
      <c r="M79" s="25"/>
      <c r="N79" s="25"/>
      <c r="O79" s="25"/>
      <c r="P79" s="25"/>
      <c r="Q79" s="26"/>
      <c r="S79" s="57">
        <f t="shared" si="70"/>
        <v>0</v>
      </c>
      <c r="T79" s="25"/>
      <c r="U79" s="25"/>
      <c r="V79" s="25"/>
      <c r="W79" s="26"/>
      <c r="Y79" s="63">
        <f>SUM(Z79:AC79)</f>
        <v>0</v>
      </c>
      <c r="Z79" s="25"/>
      <c r="AA79" s="96"/>
      <c r="AB79" s="97"/>
      <c r="AC79" s="26"/>
    </row>
    <row r="80" spans="1:29" ht="15" thickBot="1" x14ac:dyDescent="0.4">
      <c r="A80" s="124" t="str">
        <f>Koond!A18</f>
        <v>Aasta – 9; 20xx</v>
      </c>
      <c r="B80" s="125"/>
      <c r="C80" s="125"/>
      <c r="D80" s="125"/>
      <c r="E80" s="125"/>
      <c r="F80" s="125"/>
      <c r="G80" s="125"/>
      <c r="H80" s="125"/>
      <c r="I80" s="125"/>
      <c r="J80" s="31">
        <f>SUM(J81:J87)</f>
        <v>0</v>
      </c>
      <c r="L80" s="21">
        <f>SUM(L81:L87)</f>
        <v>0</v>
      </c>
      <c r="M80" s="21">
        <f t="shared" ref="M80:Q80" si="73">SUM(M81:M87)</f>
        <v>0</v>
      </c>
      <c r="N80" s="21">
        <f t="shared" si="73"/>
        <v>0</v>
      </c>
      <c r="O80" s="21">
        <f t="shared" si="73"/>
        <v>0</v>
      </c>
      <c r="P80" s="21">
        <f t="shared" si="73"/>
        <v>0</v>
      </c>
      <c r="Q80" s="21">
        <f t="shared" si="73"/>
        <v>0</v>
      </c>
      <c r="S80" s="21">
        <f>SUM(S81:S87)</f>
        <v>0</v>
      </c>
      <c r="T80" s="21">
        <f t="shared" ref="T80:W80" si="74">SUM(T81:T87)</f>
        <v>0</v>
      </c>
      <c r="U80" s="21">
        <f t="shared" si="74"/>
        <v>0</v>
      </c>
      <c r="V80" s="21">
        <f t="shared" si="74"/>
        <v>0</v>
      </c>
      <c r="W80" s="21">
        <f t="shared" si="74"/>
        <v>0</v>
      </c>
      <c r="Y80" s="21">
        <f>SUM(Y81:Y87)</f>
        <v>0</v>
      </c>
      <c r="Z80" s="21">
        <f t="shared" ref="Z80:AA80" si="75">SUM(Z81:Z87)</f>
        <v>0</v>
      </c>
      <c r="AA80" s="94">
        <f t="shared" si="75"/>
        <v>0</v>
      </c>
      <c r="AB80" s="95">
        <f t="shared" ref="AB80:AC80" si="76">SUM(AB81:AB87)</f>
        <v>0</v>
      </c>
      <c r="AC80" s="21">
        <f t="shared" si="76"/>
        <v>0</v>
      </c>
    </row>
    <row r="81" spans="1:29" ht="32" customHeight="1" x14ac:dyDescent="0.35">
      <c r="A81" s="12"/>
      <c r="B81" s="13"/>
      <c r="C81" s="13"/>
      <c r="D81" s="13"/>
      <c r="E81" s="13"/>
      <c r="F81" s="13"/>
      <c r="G81" s="13"/>
      <c r="H81" s="13"/>
      <c r="I81" s="13"/>
      <c r="J81" s="18">
        <f>SUM(L81,S81,Y81)</f>
        <v>0</v>
      </c>
      <c r="L81" s="14">
        <f t="shared" ref="L81:L87" si="77">SUM(M81:Q81)</f>
        <v>0</v>
      </c>
      <c r="M81" s="23"/>
      <c r="N81" s="23"/>
      <c r="O81" s="23"/>
      <c r="P81" s="23"/>
      <c r="Q81" s="24"/>
      <c r="S81" s="56">
        <f t="shared" ref="S81:S87" si="78">SUM(T81:W81)</f>
        <v>0</v>
      </c>
      <c r="T81" s="23"/>
      <c r="U81" s="23"/>
      <c r="V81" s="23"/>
      <c r="W81" s="24"/>
      <c r="Y81" s="63">
        <f>SUM(Z81:AC81)</f>
        <v>0</v>
      </c>
      <c r="Z81" s="23"/>
      <c r="AA81" s="92"/>
      <c r="AB81" s="93"/>
      <c r="AC81" s="24"/>
    </row>
    <row r="82" spans="1:29" ht="32" customHeight="1" x14ac:dyDescent="0.35">
      <c r="A82" s="12"/>
      <c r="B82" s="13"/>
      <c r="C82" s="13"/>
      <c r="D82" s="13"/>
      <c r="E82" s="13"/>
      <c r="F82" s="13"/>
      <c r="G82" s="13"/>
      <c r="H82" s="13"/>
      <c r="I82" s="13"/>
      <c r="J82" s="18">
        <f t="shared" ref="J82:J87" si="79">SUM(L82,S82,Y82)</f>
        <v>0</v>
      </c>
      <c r="L82" s="14">
        <f t="shared" si="77"/>
        <v>0</v>
      </c>
      <c r="M82" s="23"/>
      <c r="N82" s="23"/>
      <c r="O82" s="23"/>
      <c r="P82" s="23"/>
      <c r="Q82" s="24"/>
      <c r="S82" s="56">
        <f t="shared" si="78"/>
        <v>0</v>
      </c>
      <c r="T82" s="23"/>
      <c r="U82" s="23"/>
      <c r="V82" s="23"/>
      <c r="W82" s="24"/>
      <c r="Y82" s="63">
        <f t="shared" ref="Y82:Y86" si="80">SUM(Z82:AC82)</f>
        <v>0</v>
      </c>
      <c r="Z82" s="23"/>
      <c r="AA82" s="92"/>
      <c r="AB82" s="93"/>
      <c r="AC82" s="24"/>
    </row>
    <row r="83" spans="1:29" ht="32" customHeight="1" x14ac:dyDescent="0.35">
      <c r="A83" s="12"/>
      <c r="B83" s="13"/>
      <c r="C83" s="13"/>
      <c r="D83" s="13"/>
      <c r="E83" s="13"/>
      <c r="F83" s="13"/>
      <c r="G83" s="13"/>
      <c r="H83" s="13"/>
      <c r="I83" s="13"/>
      <c r="J83" s="18">
        <f t="shared" si="79"/>
        <v>0</v>
      </c>
      <c r="L83" s="14">
        <f t="shared" si="77"/>
        <v>0</v>
      </c>
      <c r="M83" s="23"/>
      <c r="N83" s="23"/>
      <c r="O83" s="23"/>
      <c r="P83" s="23"/>
      <c r="Q83" s="24"/>
      <c r="S83" s="56">
        <f t="shared" si="78"/>
        <v>0</v>
      </c>
      <c r="T83" s="23"/>
      <c r="U83" s="23"/>
      <c r="V83" s="23"/>
      <c r="W83" s="24"/>
      <c r="Y83" s="63">
        <f t="shared" si="80"/>
        <v>0</v>
      </c>
      <c r="Z83" s="23"/>
      <c r="AA83" s="92"/>
      <c r="AB83" s="93"/>
      <c r="AC83" s="24"/>
    </row>
    <row r="84" spans="1:29" ht="32" customHeight="1" x14ac:dyDescent="0.35">
      <c r="A84" s="12"/>
      <c r="B84" s="13"/>
      <c r="C84" s="13"/>
      <c r="D84" s="13"/>
      <c r="E84" s="13"/>
      <c r="F84" s="13"/>
      <c r="G84" s="13"/>
      <c r="H84" s="13"/>
      <c r="I84" s="13"/>
      <c r="J84" s="18">
        <f t="shared" si="79"/>
        <v>0</v>
      </c>
      <c r="L84" s="14">
        <f t="shared" si="77"/>
        <v>0</v>
      </c>
      <c r="M84" s="23"/>
      <c r="N84" s="23"/>
      <c r="O84" s="23"/>
      <c r="P84" s="23"/>
      <c r="Q84" s="24"/>
      <c r="S84" s="56">
        <f t="shared" si="78"/>
        <v>0</v>
      </c>
      <c r="T84" s="23"/>
      <c r="U84" s="23"/>
      <c r="V84" s="23"/>
      <c r="W84" s="24"/>
      <c r="Y84" s="63">
        <f t="shared" si="80"/>
        <v>0</v>
      </c>
      <c r="Z84" s="23"/>
      <c r="AA84" s="92"/>
      <c r="AB84" s="93"/>
      <c r="AC84" s="24"/>
    </row>
    <row r="85" spans="1:29" ht="32" customHeight="1" x14ac:dyDescent="0.35">
      <c r="A85" s="12"/>
      <c r="B85" s="13"/>
      <c r="C85" s="13"/>
      <c r="D85" s="13"/>
      <c r="E85" s="13"/>
      <c r="F85" s="13"/>
      <c r="G85" s="13"/>
      <c r="H85" s="13"/>
      <c r="I85" s="13"/>
      <c r="J85" s="18">
        <f t="shared" si="79"/>
        <v>0</v>
      </c>
      <c r="L85" s="14">
        <f t="shared" si="77"/>
        <v>0</v>
      </c>
      <c r="M85" s="23"/>
      <c r="N85" s="23"/>
      <c r="O85" s="23"/>
      <c r="P85" s="23"/>
      <c r="Q85" s="24"/>
      <c r="S85" s="56">
        <f t="shared" si="78"/>
        <v>0</v>
      </c>
      <c r="T85" s="23"/>
      <c r="U85" s="23"/>
      <c r="V85" s="23"/>
      <c r="W85" s="24"/>
      <c r="Y85" s="63">
        <f t="shared" si="80"/>
        <v>0</v>
      </c>
      <c r="Z85" s="23"/>
      <c r="AA85" s="92"/>
      <c r="AB85" s="93"/>
      <c r="AC85" s="24"/>
    </row>
    <row r="86" spans="1:29" ht="32" customHeight="1" x14ac:dyDescent="0.35">
      <c r="A86" s="12"/>
      <c r="B86" s="13"/>
      <c r="C86" s="13"/>
      <c r="D86" s="13"/>
      <c r="E86" s="13"/>
      <c r="F86" s="13"/>
      <c r="G86" s="13"/>
      <c r="H86" s="13"/>
      <c r="I86" s="13"/>
      <c r="J86" s="18">
        <f t="shared" si="79"/>
        <v>0</v>
      </c>
      <c r="L86" s="14">
        <f t="shared" si="77"/>
        <v>0</v>
      </c>
      <c r="M86" s="23"/>
      <c r="N86" s="23"/>
      <c r="O86" s="23"/>
      <c r="P86" s="23"/>
      <c r="Q86" s="24"/>
      <c r="S86" s="56">
        <f t="shared" si="78"/>
        <v>0</v>
      </c>
      <c r="T86" s="23"/>
      <c r="U86" s="23"/>
      <c r="V86" s="23"/>
      <c r="W86" s="24"/>
      <c r="Y86" s="63">
        <f t="shared" si="80"/>
        <v>0</v>
      </c>
      <c r="Z86" s="23"/>
      <c r="AA86" s="92"/>
      <c r="AB86" s="93"/>
      <c r="AC86" s="24"/>
    </row>
    <row r="87" spans="1:29" ht="32" customHeight="1" thickBot="1" x14ac:dyDescent="0.4">
      <c r="A87" s="15"/>
      <c r="B87" s="16"/>
      <c r="C87" s="16"/>
      <c r="D87" s="16"/>
      <c r="E87" s="16"/>
      <c r="F87" s="16"/>
      <c r="G87" s="16"/>
      <c r="H87" s="16"/>
      <c r="I87" s="16"/>
      <c r="J87" s="18">
        <f t="shared" si="79"/>
        <v>0</v>
      </c>
      <c r="L87" s="17">
        <f t="shared" si="77"/>
        <v>0</v>
      </c>
      <c r="M87" s="25"/>
      <c r="N87" s="25"/>
      <c r="O87" s="25"/>
      <c r="P87" s="25"/>
      <c r="Q87" s="26"/>
      <c r="S87" s="57">
        <f t="shared" si="78"/>
        <v>0</v>
      </c>
      <c r="T87" s="25"/>
      <c r="U87" s="25"/>
      <c r="V87" s="25"/>
      <c r="W87" s="26"/>
      <c r="Y87" s="63">
        <f>SUM(Z87:AC87)</f>
        <v>0</v>
      </c>
      <c r="Z87" s="25"/>
      <c r="AA87" s="96"/>
      <c r="AB87" s="97"/>
      <c r="AC87" s="26"/>
    </row>
    <row r="88" spans="1:29" ht="15" thickBot="1" x14ac:dyDescent="0.4">
      <c r="A88" s="124" t="str">
        <f>Koond!A19</f>
        <v>Aasta – 10; 20xx</v>
      </c>
      <c r="B88" s="125"/>
      <c r="C88" s="125"/>
      <c r="D88" s="125"/>
      <c r="E88" s="125"/>
      <c r="F88" s="125"/>
      <c r="G88" s="125"/>
      <c r="H88" s="125"/>
      <c r="I88" s="125"/>
      <c r="J88" s="31">
        <f>SUM(J89:J95)</f>
        <v>0</v>
      </c>
      <c r="L88" s="21">
        <f>SUM(L89:L95)</f>
        <v>0</v>
      </c>
      <c r="M88" s="21">
        <f t="shared" ref="M88:Q88" si="81">SUM(M89:M95)</f>
        <v>0</v>
      </c>
      <c r="N88" s="21">
        <f t="shared" si="81"/>
        <v>0</v>
      </c>
      <c r="O88" s="21">
        <f t="shared" si="81"/>
        <v>0</v>
      </c>
      <c r="P88" s="21">
        <f t="shared" si="81"/>
        <v>0</v>
      </c>
      <c r="Q88" s="21">
        <f t="shared" si="81"/>
        <v>0</v>
      </c>
      <c r="S88" s="21">
        <f>SUM(S89:S95)</f>
        <v>0</v>
      </c>
      <c r="T88" s="21">
        <f t="shared" ref="T88:W88" si="82">SUM(T89:T95)</f>
        <v>0</v>
      </c>
      <c r="U88" s="21">
        <f t="shared" si="82"/>
        <v>0</v>
      </c>
      <c r="V88" s="21">
        <f t="shared" si="82"/>
        <v>0</v>
      </c>
      <c r="W88" s="21">
        <f t="shared" si="82"/>
        <v>0</v>
      </c>
      <c r="Y88" s="21">
        <f>SUM(Y89:Y95)</f>
        <v>0</v>
      </c>
      <c r="Z88" s="21">
        <f t="shared" ref="Z88:AA88" si="83">SUM(Z89:Z95)</f>
        <v>0</v>
      </c>
      <c r="AA88" s="94">
        <f t="shared" si="83"/>
        <v>0</v>
      </c>
      <c r="AB88" s="95">
        <f t="shared" ref="AB88:AC88" si="84">SUM(AB89:AB95)</f>
        <v>0</v>
      </c>
      <c r="AC88" s="21">
        <f t="shared" si="84"/>
        <v>0</v>
      </c>
    </row>
    <row r="89" spans="1:29" ht="32" customHeight="1" x14ac:dyDescent="0.35">
      <c r="A89" s="12"/>
      <c r="B89" s="13"/>
      <c r="C89" s="13"/>
      <c r="D89" s="13"/>
      <c r="E89" s="13"/>
      <c r="F89" s="13"/>
      <c r="G89" s="13"/>
      <c r="H89" s="13"/>
      <c r="I89" s="13"/>
      <c r="J89" s="18">
        <f>SUM(L89,S89,Y89)</f>
        <v>0</v>
      </c>
      <c r="L89" s="14">
        <f t="shared" ref="L89:L95" si="85">SUM(M89:Q89)</f>
        <v>0</v>
      </c>
      <c r="M89" s="23"/>
      <c r="N89" s="23"/>
      <c r="O89" s="23"/>
      <c r="P89" s="23"/>
      <c r="Q89" s="24"/>
      <c r="S89" s="56">
        <f t="shared" ref="S89:S95" si="86">SUM(T89:W89)</f>
        <v>0</v>
      </c>
      <c r="T89" s="23"/>
      <c r="U89" s="23"/>
      <c r="V89" s="23"/>
      <c r="W89" s="24"/>
      <c r="Y89" s="64">
        <f>SUM(Z89:AC89)</f>
        <v>0</v>
      </c>
      <c r="Z89" s="23"/>
      <c r="AA89" s="92"/>
      <c r="AB89" s="93"/>
      <c r="AC89" s="24"/>
    </row>
    <row r="90" spans="1:29" ht="32" customHeight="1" x14ac:dyDescent="0.35">
      <c r="A90" s="12"/>
      <c r="B90" s="13"/>
      <c r="C90" s="13"/>
      <c r="D90" s="13"/>
      <c r="E90" s="13"/>
      <c r="F90" s="13"/>
      <c r="G90" s="13"/>
      <c r="H90" s="13"/>
      <c r="I90" s="13"/>
      <c r="J90" s="18">
        <f t="shared" ref="J90:J95" si="87">SUM(L90,S90,Y90)</f>
        <v>0</v>
      </c>
      <c r="L90" s="14">
        <f t="shared" si="85"/>
        <v>0</v>
      </c>
      <c r="M90" s="23"/>
      <c r="N90" s="23"/>
      <c r="O90" s="23"/>
      <c r="P90" s="23"/>
      <c r="Q90" s="24"/>
      <c r="S90" s="56">
        <f t="shared" si="86"/>
        <v>0</v>
      </c>
      <c r="T90" s="23"/>
      <c r="U90" s="23"/>
      <c r="V90" s="23"/>
      <c r="W90" s="24"/>
      <c r="Y90" s="64">
        <f t="shared" ref="Y90:Y94" si="88">SUM(Z90:AC90)</f>
        <v>0</v>
      </c>
      <c r="Z90" s="23"/>
      <c r="AA90" s="92"/>
      <c r="AB90" s="93"/>
      <c r="AC90" s="24"/>
    </row>
    <row r="91" spans="1:29" ht="32" customHeight="1" x14ac:dyDescent="0.35">
      <c r="A91" s="12"/>
      <c r="B91" s="13"/>
      <c r="C91" s="13"/>
      <c r="D91" s="13"/>
      <c r="E91" s="13"/>
      <c r="F91" s="13"/>
      <c r="G91" s="13"/>
      <c r="H91" s="13"/>
      <c r="I91" s="13"/>
      <c r="J91" s="18">
        <f t="shared" si="87"/>
        <v>0</v>
      </c>
      <c r="L91" s="14">
        <f t="shared" si="85"/>
        <v>0</v>
      </c>
      <c r="M91" s="23"/>
      <c r="N91" s="23"/>
      <c r="O91" s="23"/>
      <c r="P91" s="23"/>
      <c r="Q91" s="24"/>
      <c r="S91" s="56">
        <f t="shared" si="86"/>
        <v>0</v>
      </c>
      <c r="T91" s="23"/>
      <c r="U91" s="23"/>
      <c r="V91" s="23"/>
      <c r="W91" s="24"/>
      <c r="Y91" s="64">
        <f t="shared" si="88"/>
        <v>0</v>
      </c>
      <c r="Z91" s="23"/>
      <c r="AA91" s="92"/>
      <c r="AB91" s="93"/>
      <c r="AC91" s="24"/>
    </row>
    <row r="92" spans="1:29" ht="32" customHeight="1" x14ac:dyDescent="0.35">
      <c r="A92" s="12"/>
      <c r="B92" s="13"/>
      <c r="C92" s="13"/>
      <c r="D92" s="13"/>
      <c r="E92" s="13"/>
      <c r="F92" s="13"/>
      <c r="G92" s="13"/>
      <c r="H92" s="13"/>
      <c r="I92" s="13"/>
      <c r="J92" s="18">
        <f t="shared" si="87"/>
        <v>0</v>
      </c>
      <c r="L92" s="14">
        <f t="shared" si="85"/>
        <v>0</v>
      </c>
      <c r="M92" s="23"/>
      <c r="N92" s="23"/>
      <c r="O92" s="23"/>
      <c r="P92" s="23"/>
      <c r="Q92" s="24"/>
      <c r="S92" s="56">
        <f t="shared" si="86"/>
        <v>0</v>
      </c>
      <c r="T92" s="23"/>
      <c r="U92" s="23"/>
      <c r="V92" s="23"/>
      <c r="W92" s="24"/>
      <c r="Y92" s="64">
        <f t="shared" si="88"/>
        <v>0</v>
      </c>
      <c r="Z92" s="23"/>
      <c r="AA92" s="92"/>
      <c r="AB92" s="93"/>
      <c r="AC92" s="24"/>
    </row>
    <row r="93" spans="1:29" ht="32" customHeight="1" x14ac:dyDescent="0.35">
      <c r="A93" s="12"/>
      <c r="B93" s="13"/>
      <c r="C93" s="13"/>
      <c r="D93" s="13"/>
      <c r="E93" s="13"/>
      <c r="F93" s="13"/>
      <c r="G93" s="13"/>
      <c r="H93" s="13"/>
      <c r="I93" s="13"/>
      <c r="J93" s="18">
        <f t="shared" si="87"/>
        <v>0</v>
      </c>
      <c r="L93" s="14">
        <f t="shared" si="85"/>
        <v>0</v>
      </c>
      <c r="M93" s="23"/>
      <c r="N93" s="23"/>
      <c r="O93" s="23"/>
      <c r="P93" s="23"/>
      <c r="Q93" s="24"/>
      <c r="S93" s="56">
        <f t="shared" si="86"/>
        <v>0</v>
      </c>
      <c r="T93" s="23"/>
      <c r="U93" s="23"/>
      <c r="V93" s="23"/>
      <c r="W93" s="24"/>
      <c r="Y93" s="64">
        <f t="shared" si="88"/>
        <v>0</v>
      </c>
      <c r="Z93" s="23"/>
      <c r="AA93" s="92"/>
      <c r="AB93" s="93"/>
      <c r="AC93" s="24"/>
    </row>
    <row r="94" spans="1:29" ht="32" customHeight="1" x14ac:dyDescent="0.35">
      <c r="A94" s="12"/>
      <c r="B94" s="13"/>
      <c r="C94" s="13"/>
      <c r="D94" s="13"/>
      <c r="E94" s="13"/>
      <c r="F94" s="13"/>
      <c r="G94" s="13"/>
      <c r="H94" s="13"/>
      <c r="I94" s="13"/>
      <c r="J94" s="18">
        <f t="shared" si="87"/>
        <v>0</v>
      </c>
      <c r="L94" s="14">
        <f t="shared" si="85"/>
        <v>0</v>
      </c>
      <c r="M94" s="23"/>
      <c r="N94" s="23"/>
      <c r="O94" s="23"/>
      <c r="P94" s="23"/>
      <c r="Q94" s="24"/>
      <c r="S94" s="56">
        <f t="shared" si="86"/>
        <v>0</v>
      </c>
      <c r="T94" s="23"/>
      <c r="U94" s="23"/>
      <c r="V94" s="23"/>
      <c r="W94" s="24"/>
      <c r="Y94" s="64">
        <f t="shared" si="88"/>
        <v>0</v>
      </c>
      <c r="Z94" s="23"/>
      <c r="AA94" s="92"/>
      <c r="AB94" s="93"/>
      <c r="AC94" s="24"/>
    </row>
    <row r="95" spans="1:29" ht="32" customHeight="1" thickBot="1" x14ac:dyDescent="0.4">
      <c r="A95" s="15"/>
      <c r="B95" s="16"/>
      <c r="C95" s="16"/>
      <c r="D95" s="16"/>
      <c r="E95" s="16"/>
      <c r="F95" s="16"/>
      <c r="G95" s="16"/>
      <c r="H95" s="16"/>
      <c r="I95" s="16"/>
      <c r="J95" s="28">
        <f t="shared" si="87"/>
        <v>0</v>
      </c>
      <c r="L95" s="17">
        <f t="shared" si="85"/>
        <v>0</v>
      </c>
      <c r="M95" s="25"/>
      <c r="N95" s="25"/>
      <c r="O95" s="25"/>
      <c r="P95" s="25"/>
      <c r="Q95" s="26"/>
      <c r="S95" s="57">
        <f t="shared" si="86"/>
        <v>0</v>
      </c>
      <c r="T95" s="25"/>
      <c r="U95" s="25"/>
      <c r="V95" s="25"/>
      <c r="W95" s="26"/>
      <c r="Y95" s="65">
        <f>SUM(Z95:AC95)</f>
        <v>0</v>
      </c>
      <c r="Z95" s="25"/>
      <c r="AA95" s="96"/>
      <c r="AB95" s="97"/>
      <c r="AC95" s="26"/>
    </row>
    <row r="97" spans="1:29" x14ac:dyDescent="0.35">
      <c r="A97" s="151" t="s">
        <v>61</v>
      </c>
      <c r="B97" s="152"/>
      <c r="C97" s="152"/>
      <c r="D97" s="152"/>
      <c r="E97" s="152"/>
      <c r="F97" s="152"/>
      <c r="G97" s="152"/>
      <c r="H97" s="152"/>
      <c r="I97" s="152"/>
      <c r="J97" s="152"/>
    </row>
    <row r="101" spans="1:29" x14ac:dyDescent="0.35">
      <c r="R101" s="35"/>
      <c r="S101" s="35"/>
      <c r="T101" s="35"/>
      <c r="U101" s="35"/>
      <c r="V101" s="35"/>
      <c r="W101" s="35"/>
      <c r="X101" s="35"/>
      <c r="Y101" s="35"/>
      <c r="Z101" s="35"/>
      <c r="AA101" s="35"/>
      <c r="AB101" s="35"/>
      <c r="AC101" s="35"/>
    </row>
    <row r="103" spans="1:29" x14ac:dyDescent="0.35">
      <c r="Y103" s="88" t="s">
        <v>14</v>
      </c>
      <c r="Z103" s="89">
        <v>1</v>
      </c>
      <c r="AA103" s="89">
        <f t="shared" ref="AA103" si="89">1+Z103</f>
        <v>2</v>
      </c>
      <c r="AB103" s="89">
        <v>1</v>
      </c>
      <c r="AC103" s="89" t="e">
        <f>1+#REF!</f>
        <v>#REF!</v>
      </c>
    </row>
    <row r="104" spans="1:29" ht="14.5" customHeight="1" x14ac:dyDescent="0.35">
      <c r="A104" s="155" t="s">
        <v>65</v>
      </c>
      <c r="B104" s="156"/>
      <c r="C104" s="156"/>
      <c r="D104" s="156"/>
      <c r="E104" s="156"/>
      <c r="F104" s="156"/>
      <c r="G104" s="156"/>
      <c r="H104" s="156"/>
      <c r="I104" s="156"/>
      <c r="J104" s="156"/>
      <c r="Y104" s="88" t="str">
        <f>noue!$A$5</f>
        <v>2 aastat</v>
      </c>
      <c r="Z104" s="89" t="str">
        <f>HLOOKUP(Z$6,noue!$B$4:$J$9,2)</f>
        <v>x</v>
      </c>
      <c r="AA104" s="89">
        <f>HLOOKUP(AA$6,noue!$B$4:$J$9,2)</f>
        <v>9</v>
      </c>
      <c r="AB104" s="89">
        <f>HLOOKUP(AB$6,noue!$B$4:$J$9,2)</f>
        <v>9</v>
      </c>
      <c r="AC104" s="89" t="e">
        <f>HLOOKUP(AC$6,noue!$B$4:$J$9,2)</f>
        <v>#N/A</v>
      </c>
    </row>
    <row r="105" spans="1:29" ht="14.5" customHeight="1" x14ac:dyDescent="0.35">
      <c r="A105" s="155" t="s">
        <v>89</v>
      </c>
      <c r="B105" s="156"/>
      <c r="C105" s="156"/>
      <c r="D105" s="156"/>
      <c r="E105" s="156"/>
      <c r="F105" s="156"/>
      <c r="G105" s="156"/>
      <c r="H105" s="156"/>
      <c r="I105" s="156"/>
      <c r="J105" s="156"/>
      <c r="Y105" s="88" t="str">
        <f>noue!$A$6</f>
        <v>3 aastat</v>
      </c>
      <c r="Z105" s="89">
        <f>HLOOKUP(Z$6,noue!$B$4:$J$9,3)</f>
        <v>17</v>
      </c>
      <c r="AA105" s="89" t="str">
        <f>HLOOKUP(AA$6,noue!$B$4:$J$9,3)</f>
        <v>x</v>
      </c>
      <c r="AB105" s="89" t="str">
        <f>HLOOKUP(AB$6,noue!$B$4:$J$9,3)</f>
        <v>x</v>
      </c>
      <c r="AC105" s="89" t="e">
        <f>HLOOKUP(AC$6,noue!$B$4:$J$9,3)</f>
        <v>#N/A</v>
      </c>
    </row>
    <row r="106" spans="1:29" ht="14.5" customHeight="1" x14ac:dyDescent="0.35">
      <c r="A106" s="155" t="s">
        <v>90</v>
      </c>
      <c r="B106" s="156"/>
      <c r="C106" s="156"/>
      <c r="D106" s="156"/>
      <c r="E106" s="156"/>
      <c r="F106" s="156"/>
      <c r="G106" s="156"/>
      <c r="H106" s="156"/>
      <c r="I106" s="156"/>
      <c r="J106" s="156"/>
      <c r="Y106" s="88" t="str">
        <f>noue!$A$7</f>
        <v>4 aastat</v>
      </c>
      <c r="Z106" s="89">
        <f>HLOOKUP(Z$6,noue!$B$4:$J$9,4)</f>
        <v>20</v>
      </c>
      <c r="AA106" s="89">
        <f>HLOOKUP(AA$6,noue!$B$4:$J$9,4)</f>
        <v>15</v>
      </c>
      <c r="AB106" s="89">
        <f>HLOOKUP(AB$6,noue!$B$4:$J$9,4)</f>
        <v>15</v>
      </c>
      <c r="AC106" s="89" t="e">
        <f>HLOOKUP(AC$6,noue!$B$4:$J$9,4)</f>
        <v>#N/A</v>
      </c>
    </row>
    <row r="107" spans="1:29" x14ac:dyDescent="0.35">
      <c r="A107" s="155" t="s">
        <v>87</v>
      </c>
      <c r="B107" s="156"/>
      <c r="C107" s="156"/>
      <c r="D107" s="156"/>
      <c r="E107" s="156"/>
      <c r="F107" s="156"/>
      <c r="G107" s="156"/>
      <c r="H107" s="156"/>
      <c r="I107" s="156"/>
      <c r="J107" s="156"/>
      <c r="Y107" s="88" t="str">
        <f>noue!$A$8</f>
        <v>Erijuht (7 aastat)</v>
      </c>
      <c r="Z107" s="89">
        <f>HLOOKUP(Z$6,noue!$B$4:$J$9,5)</f>
        <v>20</v>
      </c>
      <c r="AA107" s="89">
        <f>HLOOKUP(AA$6,noue!$B$4:$J$9,5)</f>
        <v>15</v>
      </c>
      <c r="AB107" s="89">
        <f>HLOOKUP(AB$6,noue!$B$4:$J$9,5)</f>
        <v>15</v>
      </c>
      <c r="AC107" s="89" t="e">
        <f>HLOOKUP(AC$6,noue!$B$4:$J$9,5)</f>
        <v>#N/A</v>
      </c>
    </row>
    <row r="108" spans="1:29" ht="15.5" x14ac:dyDescent="0.35">
      <c r="A108" s="157" t="s">
        <v>66</v>
      </c>
      <c r="B108" s="157"/>
      <c r="C108" s="157"/>
      <c r="D108" s="157"/>
      <c r="E108" s="157"/>
      <c r="F108" s="157"/>
      <c r="G108" s="157"/>
      <c r="H108" s="157"/>
      <c r="I108" s="157"/>
      <c r="J108" s="157"/>
      <c r="Y108" s="88" t="str">
        <f>noue!$A$9</f>
        <v>Taastõendamine</v>
      </c>
      <c r="Z108" s="89">
        <f>HLOOKUP(Z$6,noue!$B$4:$J$9,6)</f>
        <v>17</v>
      </c>
      <c r="AA108" s="89">
        <f>HLOOKUP(AA$6,noue!$B$4:$J$9,6)</f>
        <v>12</v>
      </c>
      <c r="AB108" s="89">
        <f>HLOOKUP(AB$6,noue!$B$4:$J$9,6)</f>
        <v>12</v>
      </c>
      <c r="AC108" s="89" t="e">
        <f>HLOOKUP(AC$6,noue!$B$4:$J$9,6)</f>
        <v>#N/A</v>
      </c>
    </row>
  </sheetData>
  <mergeCells count="34">
    <mergeCell ref="M4:Q4"/>
    <mergeCell ref="A97:J97"/>
    <mergeCell ref="A48:I48"/>
    <mergeCell ref="A56:I56"/>
    <mergeCell ref="A64:I64"/>
    <mergeCell ref="A72:I72"/>
    <mergeCell ref="A80:I80"/>
    <mergeCell ref="A88:I88"/>
    <mergeCell ref="I6:I7"/>
    <mergeCell ref="A8:I8"/>
    <mergeCell ref="A16:I16"/>
    <mergeCell ref="A24:I24"/>
    <mergeCell ref="A32:I32"/>
    <mergeCell ref="A104:J104"/>
    <mergeCell ref="A105:J105"/>
    <mergeCell ref="A106:J106"/>
    <mergeCell ref="A107:J107"/>
    <mergeCell ref="A108:J108"/>
    <mergeCell ref="S3:W3"/>
    <mergeCell ref="Z4:AC4"/>
    <mergeCell ref="A40:I40"/>
    <mergeCell ref="A5:A7"/>
    <mergeCell ref="B5:F5"/>
    <mergeCell ref="G5:J5"/>
    <mergeCell ref="B6:B7"/>
    <mergeCell ref="C6:C7"/>
    <mergeCell ref="D6:D7"/>
    <mergeCell ref="E6:E7"/>
    <mergeCell ref="F6:F7"/>
    <mergeCell ref="G6:G7"/>
    <mergeCell ref="H6:H7"/>
    <mergeCell ref="T4:W4"/>
    <mergeCell ref="Y3:AC3"/>
    <mergeCell ref="L3:Q3"/>
  </mergeCells>
  <conditionalFormatting sqref="M7:Q7 T7:W7 Z7:AC7">
    <cfRule type="cellIs" dxfId="15" priority="19" operator="greaterThanOrEqual">
      <formula>M$5</formula>
    </cfRule>
    <cfRule type="cellIs" dxfId="14" priority="20" operator="lessThan">
      <formula>M$5</formula>
    </cfRule>
  </conditionalFormatting>
  <conditionalFormatting sqref="J64">
    <cfRule type="cellIs" dxfId="13" priority="7" operator="greaterThan">
      <formula>12</formula>
    </cfRule>
    <cfRule type="cellIs" dxfId="12" priority="8" operator="greaterThan">
      <formula>11</formula>
    </cfRule>
  </conditionalFormatting>
  <conditionalFormatting sqref="J8 J16 J24 J32 J40 J48">
    <cfRule type="cellIs" dxfId="11" priority="11" operator="greaterThan">
      <formula>12</formula>
    </cfRule>
    <cfRule type="cellIs" dxfId="10" priority="12" operator="greaterThan">
      <formula>11</formula>
    </cfRule>
  </conditionalFormatting>
  <conditionalFormatting sqref="J56">
    <cfRule type="cellIs" dxfId="9" priority="9" operator="greaterThan">
      <formula>12</formula>
    </cfRule>
    <cfRule type="cellIs" dxfId="8" priority="10" operator="greaterThan">
      <formula>11</formula>
    </cfRule>
  </conditionalFormatting>
  <conditionalFormatting sqref="J72">
    <cfRule type="cellIs" dxfId="7" priority="5" operator="greaterThan">
      <formula>12</formula>
    </cfRule>
    <cfRule type="cellIs" dxfId="6" priority="6" operator="greaterThan">
      <formula>11</formula>
    </cfRule>
  </conditionalFormatting>
  <conditionalFormatting sqref="J80">
    <cfRule type="cellIs" dxfId="5" priority="3" operator="greaterThan">
      <formula>12</formula>
    </cfRule>
    <cfRule type="cellIs" dxfId="4" priority="4" operator="greaterThan">
      <formula>11</formula>
    </cfRule>
  </conditionalFormatting>
  <conditionalFormatting sqref="J88">
    <cfRule type="cellIs" dxfId="3" priority="1" operator="greaterThan">
      <formula>12</formula>
    </cfRule>
    <cfRule type="cellIs" dxfId="2" priority="2" operator="greaterThan">
      <formula>11</formula>
    </cfRule>
  </conditionalFormatting>
  <hyperlinks>
    <hyperlink ref="E6" location="_ftn1" display="_ftn1"/>
    <hyperlink ref="I6" location="_ftn2" display="_ftn2"/>
  </hyperlinks>
  <pageMargins left="0.7" right="0.7" top="0.75" bottom="0.75" header="0.3" footer="0.3"/>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noue!$A$5:$A$9</xm:f>
          </x14:formula1>
          <xm:sqref>L5 S5 Y5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pane xSplit="1" ySplit="4" topLeftCell="B5" activePane="bottomRight" state="frozen"/>
      <selection pane="topRight" activeCell="B1" sqref="B1"/>
      <selection pane="bottomLeft" activeCell="A5" sqref="A5"/>
      <selection pane="bottomRight" activeCell="I9" sqref="I9"/>
    </sheetView>
  </sheetViews>
  <sheetFormatPr defaultRowHeight="14.5" x14ac:dyDescent="0.35"/>
  <cols>
    <col min="1" max="1" width="16.1796875" customWidth="1"/>
  </cols>
  <sheetData>
    <row r="1" spans="1:10" x14ac:dyDescent="0.35">
      <c r="A1" s="38" t="s">
        <v>67</v>
      </c>
    </row>
    <row r="2" spans="1:10" x14ac:dyDescent="0.35">
      <c r="A2" s="38" t="s">
        <v>64</v>
      </c>
    </row>
    <row r="4" spans="1:10" ht="97" customHeight="1" x14ac:dyDescent="0.35">
      <c r="A4" s="45" t="s">
        <v>32</v>
      </c>
      <c r="B4" s="32" t="s">
        <v>23</v>
      </c>
      <c r="C4" s="32" t="s">
        <v>19</v>
      </c>
      <c r="D4" s="32" t="s">
        <v>35</v>
      </c>
      <c r="E4" s="32" t="s">
        <v>36</v>
      </c>
      <c r="F4" s="32" t="s">
        <v>37</v>
      </c>
      <c r="G4" s="32" t="s">
        <v>20</v>
      </c>
      <c r="H4" s="32" t="s">
        <v>18</v>
      </c>
      <c r="I4" s="32" t="s">
        <v>34</v>
      </c>
      <c r="J4" s="32" t="s">
        <v>12</v>
      </c>
    </row>
    <row r="5" spans="1:10" x14ac:dyDescent="0.35">
      <c r="A5" t="s">
        <v>24</v>
      </c>
      <c r="B5" s="33">
        <v>18</v>
      </c>
      <c r="C5" s="33">
        <v>9</v>
      </c>
      <c r="D5" s="33">
        <v>9</v>
      </c>
      <c r="E5" s="33">
        <v>18</v>
      </c>
      <c r="F5" s="33">
        <v>17</v>
      </c>
      <c r="G5" s="33" t="s">
        <v>68</v>
      </c>
      <c r="H5" s="33" t="s">
        <v>68</v>
      </c>
      <c r="I5" s="33" t="s">
        <v>68</v>
      </c>
      <c r="J5" s="33">
        <v>9</v>
      </c>
    </row>
    <row r="6" spans="1:10" x14ac:dyDescent="0.35">
      <c r="A6" t="s">
        <v>25</v>
      </c>
      <c r="B6" s="33" t="s">
        <v>68</v>
      </c>
      <c r="C6" s="33" t="s">
        <v>68</v>
      </c>
      <c r="D6" s="33" t="s">
        <v>68</v>
      </c>
      <c r="E6" s="33" t="s">
        <v>68</v>
      </c>
      <c r="F6" s="33" t="s">
        <v>68</v>
      </c>
      <c r="G6" s="33">
        <v>17</v>
      </c>
      <c r="H6" s="33">
        <v>17</v>
      </c>
      <c r="I6" s="33">
        <v>17</v>
      </c>
      <c r="J6" s="33" t="s">
        <v>68</v>
      </c>
    </row>
    <row r="7" spans="1:10" x14ac:dyDescent="0.35">
      <c r="A7" t="s">
        <v>26</v>
      </c>
      <c r="B7" s="33">
        <v>30</v>
      </c>
      <c r="C7" s="33">
        <v>15</v>
      </c>
      <c r="D7" s="33">
        <v>15</v>
      </c>
      <c r="E7" s="33">
        <v>30</v>
      </c>
      <c r="F7" s="33">
        <v>20</v>
      </c>
      <c r="G7" s="33">
        <v>20</v>
      </c>
      <c r="H7" s="33">
        <v>20</v>
      </c>
      <c r="I7" s="33">
        <v>20</v>
      </c>
      <c r="J7" s="33">
        <v>15</v>
      </c>
    </row>
    <row r="8" spans="1:10" x14ac:dyDescent="0.35">
      <c r="A8" t="s">
        <v>105</v>
      </c>
      <c r="B8" s="33">
        <v>30</v>
      </c>
      <c r="C8" s="33">
        <v>15</v>
      </c>
      <c r="D8" s="33">
        <v>15</v>
      </c>
      <c r="E8" s="33">
        <v>30</v>
      </c>
      <c r="F8" s="33">
        <v>20</v>
      </c>
      <c r="G8" s="33">
        <v>20</v>
      </c>
      <c r="H8" s="33">
        <v>20</v>
      </c>
      <c r="I8" s="33">
        <v>20</v>
      </c>
      <c r="J8" s="33">
        <v>15</v>
      </c>
    </row>
    <row r="9" spans="1:10" x14ac:dyDescent="0.35">
      <c r="A9" t="s">
        <v>27</v>
      </c>
      <c r="B9" s="33">
        <v>25</v>
      </c>
      <c r="C9" s="33">
        <v>12</v>
      </c>
      <c r="D9" s="33">
        <v>12</v>
      </c>
      <c r="E9" s="33">
        <v>25</v>
      </c>
      <c r="F9" s="33">
        <v>17</v>
      </c>
      <c r="G9" s="33">
        <v>17</v>
      </c>
      <c r="H9" s="33">
        <v>17</v>
      </c>
      <c r="I9" s="33">
        <v>17</v>
      </c>
      <c r="J9" s="33">
        <v>12</v>
      </c>
    </row>
    <row r="12" spans="1:10" x14ac:dyDescent="0.35">
      <c r="A12" t="s">
        <v>69</v>
      </c>
    </row>
    <row r="14" spans="1:10" x14ac:dyDescent="0.35">
      <c r="A14" t="s">
        <v>94</v>
      </c>
    </row>
    <row r="15" spans="1:10" x14ac:dyDescent="0.35">
      <c r="A15" t="s">
        <v>95</v>
      </c>
    </row>
    <row r="16" spans="1:10" x14ac:dyDescent="0.35">
      <c r="A16"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8</vt:i4>
      </vt:variant>
      <vt:variant>
        <vt:lpstr>Nimega vahemikud</vt:lpstr>
      </vt:variant>
      <vt:variant>
        <vt:i4>10</vt:i4>
      </vt:variant>
    </vt:vector>
  </HeadingPairs>
  <TitlesOfParts>
    <vt:vector size="18" baseType="lpstr">
      <vt:lpstr>Juhend</vt:lpstr>
      <vt:lpstr>Koond</vt:lpstr>
      <vt:lpstr>EH</vt:lpstr>
      <vt:lpstr>HT</vt:lpstr>
      <vt:lpstr>VK</vt:lpstr>
      <vt:lpstr>KVJ</vt:lpstr>
      <vt:lpstr>AUT</vt:lpstr>
      <vt:lpstr>noue</vt:lpstr>
      <vt:lpstr>AUT!_ftnref1</vt:lpstr>
      <vt:lpstr>EH!_ftnref1</vt:lpstr>
      <vt:lpstr>HT!_ftnref1</vt:lpstr>
      <vt:lpstr>KVJ!_ftnref1</vt:lpstr>
      <vt:lpstr>VK!_ftnref1</vt:lpstr>
      <vt:lpstr>AUT!_ftnref2</vt:lpstr>
      <vt:lpstr>EH!_ftnref2</vt:lpstr>
      <vt:lpstr>HT!_ftnref2</vt:lpstr>
      <vt:lpstr>KVJ!_ftnref2</vt:lpstr>
      <vt:lpstr>VK!_ftnref2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Madis Maddison</dc:creator>
  <cp:lastModifiedBy>Madis Maddison</cp:lastModifiedBy>
  <dcterms:created xsi:type="dcterms:W3CDTF">2018-03-09T11:12:11Z</dcterms:created>
  <dcterms:modified xsi:type="dcterms:W3CDTF">2020-09-02T08:21:26Z</dcterms:modified>
</cp:coreProperties>
</file>